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Ergebnisse!$A$1:$H$32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<sst xmlns="http://schemas.openxmlformats.org/spreadsheetml/2006/main" count="28" uniqueCount="22">
  <si>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</si>
  <si>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</si>
  <si>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</si>
  <si>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</si>
  <si>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</si>
  <si>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</si>
  <si>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</si>
  <si>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</si>
  <si>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</si>
  <si>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</si>
  <si>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</si>
  <si>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</si>
  <si>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</si>
  <si>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</si>
  <si>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</si>
  <si>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</si>
  <si>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</si>
  <si>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</si>
  <si>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</si>
  <si>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</si>
  <si>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Schwalm Abschnitt 4 -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</si>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</sst>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.5"/>
      <name val="Arial"/>
    </font>
    <font>
      <sz val="10.5"/>
      <name val="Arial"/>
    </font>
    <font>
      <b/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78217821782182E-2"/>
          <c:y val="3.3742331288343558E-2"/>
          <c:w val="0.9"/>
          <c:h val="0.88190184049079756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Ergebnisse!$H$6:$H$32</c:f>
              <c:numCache>
                <c:formatCode>0.00</c:formatCode>
                <c:ptCount val="27"/>
                <c:pt idx="0">
                  <c:v>243.73</c:v>
                </c:pt>
                <c:pt idx="1">
                  <c:v>244.18</c:v>
                </c:pt>
                <c:pt idx="2">
                  <c:v>244.3</c:v>
                </c:pt>
                <c:pt idx="3">
                  <c:v>244.31</c:v>
                </c:pt>
                <c:pt idx="4">
                  <c:v>244.27</c:v>
                </c:pt>
                <c:pt idx="5">
                  <c:v>244.32</c:v>
                </c:pt>
                <c:pt idx="6">
                  <c:v>244.77</c:v>
                </c:pt>
                <c:pt idx="7">
                  <c:v>245.76</c:v>
                </c:pt>
                <c:pt idx="8">
                  <c:v>247.08</c:v>
                </c:pt>
                <c:pt idx="9">
                  <c:v>247.13</c:v>
                </c:pt>
                <c:pt idx="10">
                  <c:v>247.57</c:v>
                </c:pt>
                <c:pt idx="11">
                  <c:v>248.7</c:v>
                </c:pt>
                <c:pt idx="12">
                  <c:v>249.27</c:v>
                </c:pt>
                <c:pt idx="13">
                  <c:v>249.28</c:v>
                </c:pt>
                <c:pt idx="14">
                  <c:v>249.93</c:v>
                </c:pt>
                <c:pt idx="15">
                  <c:v>249.93</c:v>
                </c:pt>
                <c:pt idx="16">
                  <c:v>250.47</c:v>
                </c:pt>
                <c:pt idx="17">
                  <c:v>251.05</c:v>
                </c:pt>
                <c:pt idx="18">
                  <c:v>252.72</c:v>
                </c:pt>
                <c:pt idx="19">
                  <c:v>253.84</c:v>
                </c:pt>
                <c:pt idx="20">
                  <c:v>254.9</c:v>
                </c:pt>
                <c:pt idx="21">
                  <c:v>256.10000000000002</c:v>
                </c:pt>
                <c:pt idx="22">
                  <c:v>256.20999999999998</c:v>
                </c:pt>
                <c:pt idx="23">
                  <c:v>256.49</c:v>
                </c:pt>
                <c:pt idx="24">
                  <c:v>256.39999999999998</c:v>
                </c:pt>
                <c:pt idx="25">
                  <c:v>256.75</c:v>
                </c:pt>
                <c:pt idx="26">
                  <c:v>257.10000000000002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A5-422F-8E43-3190F325A376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Ergebnisse!$G$6:$G$32</c:f>
              <c:numCache>
                <c:formatCode>0.00</c:formatCode>
                <c:ptCount val="27"/>
                <c:pt idx="0">
                  <c:v>243.49</c:v>
                </c:pt>
                <c:pt idx="1">
                  <c:v>243.9</c:v>
                </c:pt>
                <c:pt idx="2">
                  <c:v>244.06</c:v>
                </c:pt>
                <c:pt idx="3">
                  <c:v>244.07</c:v>
                </c:pt>
                <c:pt idx="4">
                  <c:v>244.03</c:v>
                </c:pt>
                <c:pt idx="5">
                  <c:v>244.05</c:v>
                </c:pt>
                <c:pt idx="6">
                  <c:v>244.54</c:v>
                </c:pt>
                <c:pt idx="7">
                  <c:v>245.53</c:v>
                </c:pt>
                <c:pt idx="8">
                  <c:v>246.84</c:v>
                </c:pt>
                <c:pt idx="9">
                  <c:v>246.87</c:v>
                </c:pt>
                <c:pt idx="10">
                  <c:v>247.23</c:v>
                </c:pt>
                <c:pt idx="11">
                  <c:v>248.48</c:v>
                </c:pt>
                <c:pt idx="12">
                  <c:v>248.99</c:v>
                </c:pt>
                <c:pt idx="13">
                  <c:v>249</c:v>
                </c:pt>
                <c:pt idx="14">
                  <c:v>249.66</c:v>
                </c:pt>
                <c:pt idx="15">
                  <c:v>249.67</c:v>
                </c:pt>
                <c:pt idx="16">
                  <c:v>250.14</c:v>
                </c:pt>
                <c:pt idx="17">
                  <c:v>250.85</c:v>
                </c:pt>
                <c:pt idx="18">
                  <c:v>252.48</c:v>
                </c:pt>
                <c:pt idx="19">
                  <c:v>253.58</c:v>
                </c:pt>
                <c:pt idx="20">
                  <c:v>254.64</c:v>
                </c:pt>
                <c:pt idx="21">
                  <c:v>255.85</c:v>
                </c:pt>
                <c:pt idx="22">
                  <c:v>255.98</c:v>
                </c:pt>
                <c:pt idx="23">
                  <c:v>256.2</c:v>
                </c:pt>
                <c:pt idx="24">
                  <c:v>256.16000000000003</c:v>
                </c:pt>
                <c:pt idx="25">
                  <c:v>256.45999999999998</c:v>
                </c:pt>
                <c:pt idx="26">
                  <c:v>256.69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A5-422F-8E43-3190F325A376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Ergebnisse!$F$6:$F$32</c:f>
              <c:numCache>
                <c:formatCode>0.00</c:formatCode>
                <c:ptCount val="27"/>
                <c:pt idx="0">
                  <c:v>243.44</c:v>
                </c:pt>
                <c:pt idx="1">
                  <c:v>243.84</c:v>
                </c:pt>
                <c:pt idx="2">
                  <c:v>244.01</c:v>
                </c:pt>
                <c:pt idx="3">
                  <c:v>244.02</c:v>
                </c:pt>
                <c:pt idx="4">
                  <c:v>243.98</c:v>
                </c:pt>
                <c:pt idx="5">
                  <c:v>243.99</c:v>
                </c:pt>
                <c:pt idx="6">
                  <c:v>244.48</c:v>
                </c:pt>
                <c:pt idx="7">
                  <c:v>245.56</c:v>
                </c:pt>
                <c:pt idx="8">
                  <c:v>246.79</c:v>
                </c:pt>
                <c:pt idx="9">
                  <c:v>246.81</c:v>
                </c:pt>
                <c:pt idx="10">
                  <c:v>247.16</c:v>
                </c:pt>
                <c:pt idx="11">
                  <c:v>248.4</c:v>
                </c:pt>
                <c:pt idx="12">
                  <c:v>248.93</c:v>
                </c:pt>
                <c:pt idx="13">
                  <c:v>248.94</c:v>
                </c:pt>
                <c:pt idx="14">
                  <c:v>249.6</c:v>
                </c:pt>
                <c:pt idx="15">
                  <c:v>249.61</c:v>
                </c:pt>
                <c:pt idx="16">
                  <c:v>250.07</c:v>
                </c:pt>
                <c:pt idx="17">
                  <c:v>250.8</c:v>
                </c:pt>
                <c:pt idx="18">
                  <c:v>252.42</c:v>
                </c:pt>
                <c:pt idx="19">
                  <c:v>253.52</c:v>
                </c:pt>
                <c:pt idx="20">
                  <c:v>254.57</c:v>
                </c:pt>
                <c:pt idx="21">
                  <c:v>255.81</c:v>
                </c:pt>
                <c:pt idx="22">
                  <c:v>255.93</c:v>
                </c:pt>
                <c:pt idx="23">
                  <c:v>256.14</c:v>
                </c:pt>
                <c:pt idx="24">
                  <c:v>256.11</c:v>
                </c:pt>
                <c:pt idx="25">
                  <c:v>256.39</c:v>
                </c:pt>
                <c:pt idx="26">
                  <c:v>256.60000000000002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A5-422F-8E43-3190F325A376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A5-422F-8E43-3190F325A376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BA5-422F-8E43-3190F325A376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Ergebnisse!$E$6:$E$32</c:f>
              <c:numCache>
                <c:formatCode>0.00</c:formatCode>
                <c:ptCount val="27"/>
                <c:pt idx="0">
                  <c:v>243.36</c:v>
                </c:pt>
                <c:pt idx="1">
                  <c:v>243.74</c:v>
                </c:pt>
                <c:pt idx="2">
                  <c:v>243.92</c:v>
                </c:pt>
                <c:pt idx="3">
                  <c:v>243.93</c:v>
                </c:pt>
                <c:pt idx="4">
                  <c:v>243.9</c:v>
                </c:pt>
                <c:pt idx="5">
                  <c:v>243.91</c:v>
                </c:pt>
                <c:pt idx="6">
                  <c:v>244.38</c:v>
                </c:pt>
                <c:pt idx="7">
                  <c:v>245.48</c:v>
                </c:pt>
                <c:pt idx="8">
                  <c:v>246.71</c:v>
                </c:pt>
                <c:pt idx="9">
                  <c:v>246.72</c:v>
                </c:pt>
                <c:pt idx="10">
                  <c:v>247.04</c:v>
                </c:pt>
                <c:pt idx="11">
                  <c:v>248.33</c:v>
                </c:pt>
                <c:pt idx="12">
                  <c:v>248.83</c:v>
                </c:pt>
                <c:pt idx="13">
                  <c:v>248.84</c:v>
                </c:pt>
                <c:pt idx="14">
                  <c:v>249.19</c:v>
                </c:pt>
                <c:pt idx="15">
                  <c:v>249.2</c:v>
                </c:pt>
                <c:pt idx="16">
                  <c:v>249.96</c:v>
                </c:pt>
                <c:pt idx="17">
                  <c:v>250.73</c:v>
                </c:pt>
                <c:pt idx="18">
                  <c:v>252.34</c:v>
                </c:pt>
                <c:pt idx="19">
                  <c:v>253.42</c:v>
                </c:pt>
                <c:pt idx="20">
                  <c:v>254.49</c:v>
                </c:pt>
                <c:pt idx="21">
                  <c:v>255.73</c:v>
                </c:pt>
                <c:pt idx="22">
                  <c:v>255.84</c:v>
                </c:pt>
                <c:pt idx="23">
                  <c:v>256.05</c:v>
                </c:pt>
                <c:pt idx="24">
                  <c:v>256.02</c:v>
                </c:pt>
                <c:pt idx="25">
                  <c:v>256.29000000000002</c:v>
                </c:pt>
                <c:pt idx="26">
                  <c:v>256.45999999999998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BA5-422F-8E43-3190F325A376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Ergebnisse!$D$6:$D$32</c:f>
              <c:numCache>
                <c:formatCode>0.00</c:formatCode>
                <c:ptCount val="27"/>
                <c:pt idx="0">
                  <c:v>243.3</c:v>
                </c:pt>
                <c:pt idx="1">
                  <c:v>243.66</c:v>
                </c:pt>
                <c:pt idx="2">
                  <c:v>243.85</c:v>
                </c:pt>
                <c:pt idx="3">
                  <c:v>243.86</c:v>
                </c:pt>
                <c:pt idx="4">
                  <c:v>243.83</c:v>
                </c:pt>
                <c:pt idx="5">
                  <c:v>243.85</c:v>
                </c:pt>
                <c:pt idx="6">
                  <c:v>244.28</c:v>
                </c:pt>
                <c:pt idx="7">
                  <c:v>245.43</c:v>
                </c:pt>
                <c:pt idx="8">
                  <c:v>246.64</c:v>
                </c:pt>
                <c:pt idx="9">
                  <c:v>246.64</c:v>
                </c:pt>
                <c:pt idx="10">
                  <c:v>246.94</c:v>
                </c:pt>
                <c:pt idx="11">
                  <c:v>248.22</c:v>
                </c:pt>
                <c:pt idx="12">
                  <c:v>248.44</c:v>
                </c:pt>
                <c:pt idx="13">
                  <c:v>248.45</c:v>
                </c:pt>
                <c:pt idx="14">
                  <c:v>249.08</c:v>
                </c:pt>
                <c:pt idx="15">
                  <c:v>249.08</c:v>
                </c:pt>
                <c:pt idx="16">
                  <c:v>249.77</c:v>
                </c:pt>
                <c:pt idx="17">
                  <c:v>250.66</c:v>
                </c:pt>
                <c:pt idx="18">
                  <c:v>252.26</c:v>
                </c:pt>
                <c:pt idx="19">
                  <c:v>253.35</c:v>
                </c:pt>
                <c:pt idx="20">
                  <c:v>254.39</c:v>
                </c:pt>
                <c:pt idx="21">
                  <c:v>255.66</c:v>
                </c:pt>
                <c:pt idx="22">
                  <c:v>255.77</c:v>
                </c:pt>
                <c:pt idx="23">
                  <c:v>255.98</c:v>
                </c:pt>
                <c:pt idx="24">
                  <c:v>255.95</c:v>
                </c:pt>
                <c:pt idx="25">
                  <c:v>256.19</c:v>
                </c:pt>
                <c:pt idx="26">
                  <c:v>256.35000000000002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BA5-422F-8E43-3190F325A376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Ergebnisse!$C$6:$C$32</c:f>
              <c:numCache>
                <c:formatCode>0.00</c:formatCode>
                <c:ptCount val="27"/>
                <c:pt idx="0">
                  <c:v>243.22</c:v>
                </c:pt>
                <c:pt idx="1">
                  <c:v>243.55</c:v>
                </c:pt>
                <c:pt idx="2">
                  <c:v>243.76</c:v>
                </c:pt>
                <c:pt idx="3">
                  <c:v>243.78</c:v>
                </c:pt>
                <c:pt idx="4">
                  <c:v>243.76</c:v>
                </c:pt>
                <c:pt idx="5">
                  <c:v>243.77</c:v>
                </c:pt>
                <c:pt idx="6">
                  <c:v>244.11</c:v>
                </c:pt>
                <c:pt idx="7">
                  <c:v>245.34</c:v>
                </c:pt>
                <c:pt idx="8">
                  <c:v>246.55</c:v>
                </c:pt>
                <c:pt idx="9">
                  <c:v>246.63</c:v>
                </c:pt>
                <c:pt idx="10">
                  <c:v>246.83</c:v>
                </c:pt>
                <c:pt idx="11">
                  <c:v>248.12</c:v>
                </c:pt>
                <c:pt idx="12">
                  <c:v>248.29</c:v>
                </c:pt>
                <c:pt idx="13">
                  <c:v>248.3</c:v>
                </c:pt>
                <c:pt idx="14">
                  <c:v>248.93</c:v>
                </c:pt>
                <c:pt idx="15">
                  <c:v>248.93</c:v>
                </c:pt>
                <c:pt idx="16">
                  <c:v>249.56</c:v>
                </c:pt>
                <c:pt idx="17">
                  <c:v>250.58</c:v>
                </c:pt>
                <c:pt idx="18">
                  <c:v>252.15</c:v>
                </c:pt>
                <c:pt idx="19">
                  <c:v>253.26</c:v>
                </c:pt>
                <c:pt idx="20">
                  <c:v>254.31</c:v>
                </c:pt>
                <c:pt idx="21">
                  <c:v>255.27</c:v>
                </c:pt>
                <c:pt idx="22">
                  <c:v>255.67</c:v>
                </c:pt>
                <c:pt idx="23">
                  <c:v>255.9</c:v>
                </c:pt>
                <c:pt idx="24">
                  <c:v>255.86</c:v>
                </c:pt>
                <c:pt idx="25">
                  <c:v>256.08999999999997</c:v>
                </c:pt>
                <c:pt idx="26">
                  <c:v>256.22000000000003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BA5-422F-8E43-3190F325A376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BA5-422F-8E43-3190F325A376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77.372</c:v>
                </c:pt>
                <c:pt idx="1">
                  <c:v>77.427999999999997</c:v>
                </c:pt>
                <c:pt idx="2">
                  <c:v>77.504999999999995</c:v>
                </c:pt>
                <c:pt idx="3">
                  <c:v>77.507999999999996</c:v>
                </c:pt>
                <c:pt idx="4">
                  <c:v>77.512</c:v>
                </c:pt>
                <c:pt idx="5">
                  <c:v>77.513999999999996</c:v>
                </c:pt>
                <c:pt idx="6">
                  <c:v>77.605000000000004</c:v>
                </c:pt>
                <c:pt idx="7">
                  <c:v>77.712000000000003</c:v>
                </c:pt>
                <c:pt idx="8">
                  <c:v>77.807000000000002</c:v>
                </c:pt>
                <c:pt idx="9">
                  <c:v>77.813000000000002</c:v>
                </c:pt>
                <c:pt idx="10">
                  <c:v>77.819000000000003</c:v>
                </c:pt>
                <c:pt idx="11">
                  <c:v>77.912999999999997</c:v>
                </c:pt>
                <c:pt idx="12">
                  <c:v>77.930999999999997</c:v>
                </c:pt>
                <c:pt idx="13">
                  <c:v>77.932000000000002</c:v>
                </c:pt>
                <c:pt idx="14">
                  <c:v>77.974999999999994</c:v>
                </c:pt>
                <c:pt idx="15">
                  <c:v>77.975999999999999</c:v>
                </c:pt>
                <c:pt idx="16">
                  <c:v>77.986999999999995</c:v>
                </c:pt>
                <c:pt idx="17">
                  <c:v>78.052000000000007</c:v>
                </c:pt>
                <c:pt idx="18">
                  <c:v>78.138999999999996</c:v>
                </c:pt>
                <c:pt idx="19">
                  <c:v>78.200999999999993</c:v>
                </c:pt>
                <c:pt idx="20">
                  <c:v>78.257999999999996</c:v>
                </c:pt>
                <c:pt idx="21">
                  <c:v>78.290999999999997</c:v>
                </c:pt>
                <c:pt idx="22">
                  <c:v>78.293999999999997</c:v>
                </c:pt>
                <c:pt idx="23">
                  <c:v>78.295000000000002</c:v>
                </c:pt>
                <c:pt idx="24">
                  <c:v>78.299000000000007</c:v>
                </c:pt>
                <c:pt idx="25">
                  <c:v>78.314999999999998</c:v>
                </c:pt>
                <c:pt idx="26">
                  <c:v>78.334999999999994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BA5-422F-8E43-3190F325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0416"/>
        <c:axId val="1"/>
      </c:scatterChart>
      <c:valAx>
        <c:axId val="420560416"/>
        <c:scaling>
          <c:orientation val="maxMin"/>
          <c:max val="78.400000000000006"/>
          <c:min val="77.3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3190184049079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1"/>
        <c:minorUnit val="0.05"/>
      </c:valAx>
      <c:valAx>
        <c:axId val="1"/>
        <c:scaling>
          <c:orientation val="minMax"/>
          <c:max val="258"/>
          <c:min val="242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15950920245398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0416"/>
        <c:crossesAt val="200"/>
        <c:crossBetween val="midCat"/>
        <c:majorUnit val="2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019801980198022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&amp;"Arial,Standard"Obere Schwalm Abschnitt 4 -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0.73025</cdr:x>
      <cdr:y>0.741</cdr:y>
    </cdr:from>
    <cdr:to>
      <cdr:x>0.73825</cdr:x>
      <cdr:y>0.77475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5188" y="4601832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8"/>
  <sheetViews>
    <sheetView workbookViewId="0">
      <selection activeCell="F31" sqref="F3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77372</v>
      </c>
      <c r="D2" s="2">
        <v>241.6</v>
      </c>
      <c r="E2" s="2">
        <v>243.22</v>
      </c>
      <c r="F2" s="2">
        <v>243.3</v>
      </c>
      <c r="G2" s="2">
        <v>243.36</v>
      </c>
      <c r="H2" s="2">
        <v>243.44</v>
      </c>
      <c r="I2" s="2">
        <v>243.49</v>
      </c>
      <c r="J2" s="2">
        <v>243.73</v>
      </c>
    </row>
    <row r="3" spans="1:10" x14ac:dyDescent="0.2">
      <c r="A3" s="1">
        <v>1</v>
      </c>
      <c r="B3" s="1">
        <v>2</v>
      </c>
      <c r="C3" s="1">
        <v>77428</v>
      </c>
      <c r="D3" s="2">
        <v>241.75</v>
      </c>
      <c r="E3" s="2">
        <v>243.55</v>
      </c>
      <c r="F3" s="2">
        <v>243.66</v>
      </c>
      <c r="G3" s="2">
        <v>243.74</v>
      </c>
      <c r="H3" s="2">
        <v>243.84</v>
      </c>
      <c r="I3" s="2">
        <v>243.9</v>
      </c>
      <c r="J3" s="2">
        <v>244.18</v>
      </c>
    </row>
    <row r="4" spans="1:10" x14ac:dyDescent="0.2">
      <c r="A4" s="1">
        <v>1</v>
      </c>
      <c r="B4" s="1">
        <v>3</v>
      </c>
      <c r="C4" s="1">
        <v>77505</v>
      </c>
      <c r="D4" s="2">
        <v>241.96</v>
      </c>
      <c r="E4" s="2">
        <v>243.76</v>
      </c>
      <c r="F4" s="2">
        <v>243.85</v>
      </c>
      <c r="G4" s="2">
        <v>243.92</v>
      </c>
      <c r="H4" s="2">
        <v>244.01</v>
      </c>
      <c r="I4" s="2">
        <v>244.06</v>
      </c>
      <c r="J4" s="2">
        <v>244.3</v>
      </c>
    </row>
    <row r="5" spans="1:10" x14ac:dyDescent="0.2">
      <c r="A5" s="1">
        <v>1</v>
      </c>
      <c r="B5" s="1">
        <v>4</v>
      </c>
      <c r="C5" s="1">
        <v>77508</v>
      </c>
      <c r="D5" s="2">
        <v>241.96</v>
      </c>
      <c r="E5" s="2">
        <v>243.78</v>
      </c>
      <c r="F5" s="2">
        <v>243.86</v>
      </c>
      <c r="G5" s="2">
        <v>243.93</v>
      </c>
      <c r="H5" s="2">
        <v>244.02</v>
      </c>
      <c r="I5" s="2">
        <v>244.07</v>
      </c>
      <c r="J5" s="2">
        <v>244.31</v>
      </c>
    </row>
    <row r="6" spans="1:10" x14ac:dyDescent="0.2">
      <c r="A6" s="1">
        <v>1</v>
      </c>
      <c r="B6" s="1">
        <v>5</v>
      </c>
      <c r="C6" s="1">
        <v>77512</v>
      </c>
      <c r="D6" s="2">
        <v>241.91</v>
      </c>
      <c r="E6" s="2">
        <v>243.76</v>
      </c>
      <c r="F6" s="2">
        <v>243.83</v>
      </c>
      <c r="G6" s="2">
        <v>243.9</v>
      </c>
      <c r="H6" s="2">
        <v>243.98</v>
      </c>
      <c r="I6" s="2">
        <v>244.03</v>
      </c>
      <c r="J6" s="2">
        <v>244.27</v>
      </c>
    </row>
    <row r="7" spans="1:10" x14ac:dyDescent="0.2">
      <c r="A7" s="1">
        <v>1</v>
      </c>
      <c r="B7" s="1">
        <v>6</v>
      </c>
      <c r="C7" s="1">
        <v>77514</v>
      </c>
      <c r="D7" s="2">
        <v>241.72</v>
      </c>
      <c r="E7" s="2">
        <v>243.77</v>
      </c>
      <c r="F7" s="2">
        <v>243.85</v>
      </c>
      <c r="G7" s="2">
        <v>243.91</v>
      </c>
      <c r="H7" s="2">
        <v>243.99</v>
      </c>
      <c r="I7" s="2">
        <v>244.05</v>
      </c>
      <c r="J7" s="2">
        <v>244.32</v>
      </c>
    </row>
    <row r="8" spans="1:10" x14ac:dyDescent="0.2">
      <c r="A8" s="1">
        <v>1</v>
      </c>
      <c r="B8" s="1">
        <v>7</v>
      </c>
      <c r="C8" s="1">
        <v>77605</v>
      </c>
      <c r="D8" s="2">
        <v>242.78</v>
      </c>
      <c r="E8" s="2">
        <v>244.11</v>
      </c>
      <c r="F8" s="2">
        <v>244.28</v>
      </c>
      <c r="G8" s="2">
        <v>244.38</v>
      </c>
      <c r="H8" s="2">
        <v>244.48</v>
      </c>
      <c r="I8" s="2">
        <v>244.54</v>
      </c>
      <c r="J8" s="2">
        <v>244.77</v>
      </c>
    </row>
    <row r="9" spans="1:10" x14ac:dyDescent="0.2">
      <c r="A9" s="1">
        <v>1</v>
      </c>
      <c r="B9" s="1">
        <v>8</v>
      </c>
      <c r="C9" s="1">
        <v>77712</v>
      </c>
      <c r="D9" s="2">
        <v>244.02</v>
      </c>
      <c r="E9" s="2">
        <v>245.34</v>
      </c>
      <c r="F9" s="2">
        <v>245.43</v>
      </c>
      <c r="G9" s="2">
        <v>245.48</v>
      </c>
      <c r="H9" s="2">
        <v>245.56</v>
      </c>
      <c r="I9" s="2">
        <v>245.53</v>
      </c>
      <c r="J9" s="2">
        <v>245.76</v>
      </c>
    </row>
    <row r="10" spans="1:10" x14ac:dyDescent="0.2">
      <c r="A10" s="1">
        <v>1</v>
      </c>
      <c r="B10" s="1">
        <v>9</v>
      </c>
      <c r="C10" s="1">
        <v>77807</v>
      </c>
      <c r="D10" s="2">
        <v>244.99</v>
      </c>
      <c r="E10" s="2">
        <v>246.55</v>
      </c>
      <c r="F10" s="2">
        <v>246.64</v>
      </c>
      <c r="G10" s="2">
        <v>246.71</v>
      </c>
      <c r="H10" s="2">
        <v>246.79</v>
      </c>
      <c r="I10" s="2">
        <v>246.84</v>
      </c>
      <c r="J10" s="2">
        <v>247.08</v>
      </c>
    </row>
    <row r="11" spans="1:10" x14ac:dyDescent="0.2">
      <c r="A11" s="1">
        <v>1</v>
      </c>
      <c r="B11" s="1">
        <v>10</v>
      </c>
      <c r="C11" s="1">
        <v>77813</v>
      </c>
      <c r="D11" s="2">
        <v>244.99</v>
      </c>
      <c r="E11" s="2">
        <v>246.63</v>
      </c>
      <c r="F11" s="2">
        <v>246.64</v>
      </c>
      <c r="G11" s="2">
        <v>246.72</v>
      </c>
      <c r="H11" s="2">
        <v>246.81</v>
      </c>
      <c r="I11" s="2">
        <v>246.87</v>
      </c>
      <c r="J11" s="2">
        <v>247.13</v>
      </c>
    </row>
    <row r="12" spans="1:10" x14ac:dyDescent="0.2">
      <c r="A12" s="1">
        <v>1</v>
      </c>
      <c r="B12" s="1">
        <v>11</v>
      </c>
      <c r="C12" s="1">
        <v>77819</v>
      </c>
      <c r="D12" s="2">
        <v>244.94</v>
      </c>
      <c r="E12" s="2">
        <v>246.83</v>
      </c>
      <c r="F12" s="2">
        <v>246.94</v>
      </c>
      <c r="G12" s="2">
        <v>247.04</v>
      </c>
      <c r="H12" s="2">
        <v>247.16</v>
      </c>
      <c r="I12" s="2">
        <v>247.23</v>
      </c>
      <c r="J12" s="2">
        <v>247.57</v>
      </c>
    </row>
    <row r="13" spans="1:10" x14ac:dyDescent="0.2">
      <c r="A13" s="1">
        <v>1</v>
      </c>
      <c r="B13" s="1">
        <v>12</v>
      </c>
      <c r="C13" s="1">
        <v>77913</v>
      </c>
      <c r="D13" s="2">
        <v>246.61</v>
      </c>
      <c r="E13" s="2">
        <v>248.12</v>
      </c>
      <c r="F13" s="2">
        <v>248.22</v>
      </c>
      <c r="G13" s="2">
        <v>248.33</v>
      </c>
      <c r="H13" s="2">
        <v>248.4</v>
      </c>
      <c r="I13" s="2">
        <v>248.48</v>
      </c>
      <c r="J13" s="2">
        <v>248.7</v>
      </c>
    </row>
    <row r="14" spans="1:10" x14ac:dyDescent="0.2">
      <c r="A14" s="1">
        <v>1</v>
      </c>
      <c r="B14" s="1">
        <v>13</v>
      </c>
      <c r="C14" s="1">
        <v>77931</v>
      </c>
      <c r="D14" s="2">
        <v>246.49</v>
      </c>
      <c r="E14" s="2">
        <v>248.29</v>
      </c>
      <c r="F14" s="2">
        <v>248.44</v>
      </c>
      <c r="G14" s="2">
        <v>248.83</v>
      </c>
      <c r="H14" s="2">
        <v>248.93</v>
      </c>
      <c r="I14" s="2">
        <v>248.99</v>
      </c>
      <c r="J14" s="2">
        <v>249.27</v>
      </c>
    </row>
    <row r="15" spans="1:10" x14ac:dyDescent="0.2">
      <c r="A15" s="1">
        <v>1</v>
      </c>
      <c r="B15" s="1">
        <v>14</v>
      </c>
      <c r="C15" s="1">
        <v>77932</v>
      </c>
      <c r="D15" s="2">
        <v>246.49</v>
      </c>
      <c r="E15" s="2">
        <v>248.3</v>
      </c>
      <c r="F15" s="2">
        <v>248.45</v>
      </c>
      <c r="G15" s="2">
        <v>248.84</v>
      </c>
      <c r="H15" s="2">
        <v>248.94</v>
      </c>
      <c r="I15" s="2">
        <v>249</v>
      </c>
      <c r="J15" s="2">
        <v>249.28</v>
      </c>
    </row>
    <row r="16" spans="1:10" x14ac:dyDescent="0.2">
      <c r="A16" s="1">
        <v>1</v>
      </c>
      <c r="B16" s="1">
        <v>15</v>
      </c>
      <c r="C16" s="1">
        <v>77975</v>
      </c>
      <c r="D16" s="2">
        <v>247.16</v>
      </c>
      <c r="E16" s="2">
        <v>248.93</v>
      </c>
      <c r="F16" s="2">
        <v>249.08</v>
      </c>
      <c r="G16" s="2">
        <v>249.19</v>
      </c>
      <c r="H16" s="2">
        <v>249.6</v>
      </c>
      <c r="I16" s="2">
        <v>249.66</v>
      </c>
      <c r="J16" s="2">
        <v>249.93</v>
      </c>
    </row>
    <row r="17" spans="1:10" x14ac:dyDescent="0.2">
      <c r="A17" s="1">
        <v>1</v>
      </c>
      <c r="B17" s="1">
        <v>16</v>
      </c>
      <c r="C17" s="1">
        <v>77976</v>
      </c>
      <c r="D17" s="2">
        <v>247.16</v>
      </c>
      <c r="E17" s="2">
        <v>248.93</v>
      </c>
      <c r="F17" s="2">
        <v>249.08</v>
      </c>
      <c r="G17" s="2">
        <v>249.2</v>
      </c>
      <c r="H17" s="2">
        <v>249.61</v>
      </c>
      <c r="I17" s="2">
        <v>249.67</v>
      </c>
      <c r="J17" s="2">
        <v>249.93</v>
      </c>
    </row>
    <row r="18" spans="1:10" x14ac:dyDescent="0.2">
      <c r="A18" s="1">
        <v>1</v>
      </c>
      <c r="B18" s="1">
        <v>17</v>
      </c>
      <c r="C18" s="1">
        <v>77987</v>
      </c>
      <c r="D18" s="2">
        <v>247.79</v>
      </c>
      <c r="E18" s="2">
        <v>249.56</v>
      </c>
      <c r="F18" s="2">
        <v>249.77</v>
      </c>
      <c r="G18" s="2">
        <v>249.96</v>
      </c>
      <c r="H18" s="2">
        <v>250.07</v>
      </c>
      <c r="I18" s="2">
        <v>250.14</v>
      </c>
      <c r="J18" s="2">
        <v>250.47</v>
      </c>
    </row>
    <row r="19" spans="1:10" x14ac:dyDescent="0.2">
      <c r="A19" s="1">
        <v>1</v>
      </c>
      <c r="B19" s="1">
        <v>18</v>
      </c>
      <c r="C19" s="1">
        <v>78052</v>
      </c>
      <c r="D19" s="2">
        <v>249.2</v>
      </c>
      <c r="E19" s="2">
        <v>250.58</v>
      </c>
      <c r="F19" s="2">
        <v>250.66</v>
      </c>
      <c r="G19" s="2">
        <v>250.73</v>
      </c>
      <c r="H19" s="2">
        <v>250.8</v>
      </c>
      <c r="I19" s="2">
        <v>250.85</v>
      </c>
      <c r="J19" s="2">
        <v>251.05</v>
      </c>
    </row>
    <row r="20" spans="1:10" x14ac:dyDescent="0.2">
      <c r="A20" s="1">
        <v>1</v>
      </c>
      <c r="B20" s="1">
        <v>19</v>
      </c>
      <c r="C20" s="1">
        <v>78139</v>
      </c>
      <c r="D20" s="2">
        <v>250.79</v>
      </c>
      <c r="E20" s="2">
        <v>252.15</v>
      </c>
      <c r="F20" s="2">
        <v>252.26</v>
      </c>
      <c r="G20" s="2">
        <v>252.34</v>
      </c>
      <c r="H20" s="2">
        <v>252.42</v>
      </c>
      <c r="I20" s="2">
        <v>252.48</v>
      </c>
      <c r="J20" s="2">
        <v>252.72</v>
      </c>
    </row>
    <row r="21" spans="1:10" x14ac:dyDescent="0.2">
      <c r="A21" s="1">
        <v>1</v>
      </c>
      <c r="B21" s="1">
        <v>20</v>
      </c>
      <c r="C21" s="1">
        <v>78201</v>
      </c>
      <c r="D21" s="2">
        <v>251.89</v>
      </c>
      <c r="E21" s="2">
        <v>253.26</v>
      </c>
      <c r="F21" s="2">
        <v>253.35</v>
      </c>
      <c r="G21" s="2">
        <v>253.42</v>
      </c>
      <c r="H21" s="2">
        <v>253.52</v>
      </c>
      <c r="I21" s="2">
        <v>253.58</v>
      </c>
      <c r="J21" s="2">
        <v>253.84</v>
      </c>
    </row>
    <row r="22" spans="1:10" x14ac:dyDescent="0.2">
      <c r="A22" s="1">
        <v>1</v>
      </c>
      <c r="B22" s="1">
        <v>21</v>
      </c>
      <c r="C22" s="1">
        <v>78258</v>
      </c>
      <c r="D22" s="2">
        <v>252.9</v>
      </c>
      <c r="E22" s="2">
        <v>254.31</v>
      </c>
      <c r="F22" s="2">
        <v>254.39</v>
      </c>
      <c r="G22" s="2">
        <v>254.49</v>
      </c>
      <c r="H22" s="2">
        <v>254.57</v>
      </c>
      <c r="I22" s="2">
        <v>254.64</v>
      </c>
      <c r="J22" s="2">
        <v>254.9</v>
      </c>
    </row>
    <row r="23" spans="1:10" x14ac:dyDescent="0.2">
      <c r="A23" s="1">
        <v>1</v>
      </c>
      <c r="B23" s="1">
        <v>22</v>
      </c>
      <c r="C23" s="1">
        <v>78291</v>
      </c>
      <c r="D23" s="2">
        <v>253.55</v>
      </c>
      <c r="E23" s="2">
        <v>255.27</v>
      </c>
      <c r="F23" s="2">
        <v>255.66</v>
      </c>
      <c r="G23" s="2">
        <v>255.73</v>
      </c>
      <c r="H23" s="2">
        <v>255.81</v>
      </c>
      <c r="I23" s="2">
        <v>255.85</v>
      </c>
      <c r="J23" s="2">
        <v>256.10000000000002</v>
      </c>
    </row>
    <row r="24" spans="1:10" x14ac:dyDescent="0.2">
      <c r="A24" s="1">
        <v>1</v>
      </c>
      <c r="B24" s="1">
        <v>23</v>
      </c>
      <c r="C24" s="1">
        <v>78294</v>
      </c>
      <c r="D24" s="2">
        <v>253.8</v>
      </c>
      <c r="E24" s="2">
        <v>255.67</v>
      </c>
      <c r="F24" s="2">
        <v>255.77</v>
      </c>
      <c r="G24" s="2">
        <v>255.84</v>
      </c>
      <c r="H24" s="2">
        <v>255.93</v>
      </c>
      <c r="I24" s="2">
        <v>255.98</v>
      </c>
      <c r="J24" s="2">
        <v>256.20999999999998</v>
      </c>
    </row>
    <row r="25" spans="1:10" x14ac:dyDescent="0.2">
      <c r="A25" s="1">
        <v>1</v>
      </c>
      <c r="B25" s="1">
        <v>24</v>
      </c>
      <c r="C25" s="1">
        <v>78295</v>
      </c>
      <c r="D25" s="2">
        <v>253.8</v>
      </c>
      <c r="E25" s="2">
        <v>255.9</v>
      </c>
      <c r="F25" s="2">
        <v>255.98</v>
      </c>
      <c r="G25" s="2">
        <v>256.05</v>
      </c>
      <c r="H25" s="2">
        <v>256.14</v>
      </c>
      <c r="I25" s="2">
        <v>256.2</v>
      </c>
      <c r="J25" s="2">
        <v>256.49</v>
      </c>
    </row>
    <row r="26" spans="1:10" x14ac:dyDescent="0.2">
      <c r="A26" s="1">
        <v>1</v>
      </c>
      <c r="B26" s="1">
        <v>25</v>
      </c>
      <c r="C26" s="1">
        <v>78299</v>
      </c>
      <c r="D26" s="2">
        <v>254.13</v>
      </c>
      <c r="E26" s="2">
        <v>255.86</v>
      </c>
      <c r="F26" s="2">
        <v>255.95</v>
      </c>
      <c r="G26" s="2">
        <v>256.02</v>
      </c>
      <c r="H26" s="2">
        <v>256.11</v>
      </c>
      <c r="I26" s="2">
        <v>256.16000000000003</v>
      </c>
      <c r="J26" s="2">
        <v>256.39999999999998</v>
      </c>
    </row>
    <row r="27" spans="1:10" x14ac:dyDescent="0.2">
      <c r="A27" s="1">
        <v>1</v>
      </c>
      <c r="B27" s="1">
        <v>26</v>
      </c>
      <c r="C27" s="1">
        <v>78315</v>
      </c>
      <c r="D27" s="2">
        <v>253.99</v>
      </c>
      <c r="E27" s="2">
        <v>256.08999999999997</v>
      </c>
      <c r="F27" s="2">
        <v>256.19</v>
      </c>
      <c r="G27" s="2">
        <v>256.29000000000002</v>
      </c>
      <c r="H27" s="2">
        <v>256.39</v>
      </c>
      <c r="I27" s="2">
        <v>256.45999999999998</v>
      </c>
      <c r="J27" s="2">
        <v>256.75</v>
      </c>
    </row>
    <row r="28" spans="1:10" x14ac:dyDescent="0.2">
      <c r="A28" s="1">
        <v>1</v>
      </c>
      <c r="B28" s="1">
        <v>27</v>
      </c>
      <c r="C28" s="1">
        <v>78335</v>
      </c>
      <c r="D28" s="2">
        <v>254.35</v>
      </c>
      <c r="E28" s="2">
        <v>256.22000000000003</v>
      </c>
      <c r="F28" s="2">
        <v>256.35000000000002</v>
      </c>
      <c r="G28" s="2">
        <v>256.45999999999998</v>
      </c>
      <c r="H28" s="2">
        <v>256.60000000000002</v>
      </c>
      <c r="I28" s="2">
        <v>256.69</v>
      </c>
      <c r="J28" s="2">
        <v>257.10000000000002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D42" sqref="D42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77.372</v>
      </c>
      <c r="B6" s="9">
        <f>IF(Rohdaten!D2="","",Rohdaten!D2)</f>
        <v>241.6</v>
      </c>
      <c r="C6" s="9">
        <f>IF(Rohdaten!E2="","",Rohdaten!E2)</f>
        <v>243.22</v>
      </c>
      <c r="D6" s="9">
        <f>IF(Rohdaten!F2="","",Rohdaten!F2)</f>
        <v>243.3</v>
      </c>
      <c r="E6" s="9">
        <f>IF(Rohdaten!G2="","",Rohdaten!G2)</f>
        <v>243.36</v>
      </c>
      <c r="F6" s="9">
        <f>IF(Rohdaten!H2="","",Rohdaten!H2)</f>
        <v>243.44</v>
      </c>
      <c r="G6" s="9">
        <f>IF(Rohdaten!I2="","",Rohdaten!I2)</f>
        <v>243.49</v>
      </c>
      <c r="H6" s="9">
        <f>IF(Rohdaten!J2="","",Rohdaten!J2)</f>
        <v>243.73</v>
      </c>
    </row>
    <row r="7" spans="1:8" x14ac:dyDescent="0.2">
      <c r="A7" s="10">
        <f>IF(Rohdaten!C3="","",Rohdaten!C3/1000)</f>
        <v>77.427999999999997</v>
      </c>
      <c r="B7" s="9">
        <f>IF(Rohdaten!D3="","",Rohdaten!D3)</f>
        <v>241.75</v>
      </c>
      <c r="C7" s="9">
        <f>IF(Rohdaten!E3="","",Rohdaten!E3)</f>
        <v>243.55</v>
      </c>
      <c r="D7" s="9">
        <f>IF(Rohdaten!F3="","",Rohdaten!F3)</f>
        <v>243.66</v>
      </c>
      <c r="E7" s="9">
        <f>IF(Rohdaten!G3="","",Rohdaten!G3)</f>
        <v>243.74</v>
      </c>
      <c r="F7" s="9">
        <f>IF(Rohdaten!H3="","",Rohdaten!H3)</f>
        <v>243.84</v>
      </c>
      <c r="G7" s="9">
        <f>IF(Rohdaten!I3="","",Rohdaten!I3)</f>
        <v>243.9</v>
      </c>
      <c r="H7" s="9">
        <f>IF(Rohdaten!J3="","",Rohdaten!J3)</f>
        <v>244.18</v>
      </c>
    </row>
    <row r="8" spans="1:8" x14ac:dyDescent="0.2">
      <c r="A8" s="10">
        <f>IF(Rohdaten!C4="","",Rohdaten!C4/1000)</f>
        <v>77.504999999999995</v>
      </c>
      <c r="B8" s="9">
        <f>IF(Rohdaten!D4="","",Rohdaten!D4)</f>
        <v>241.96</v>
      </c>
      <c r="C8" s="9">
        <f>IF(Rohdaten!E4="","",Rohdaten!E4)</f>
        <v>243.76</v>
      </c>
      <c r="D8" s="9">
        <f>IF(Rohdaten!F4="","",Rohdaten!F4)</f>
        <v>243.85</v>
      </c>
      <c r="E8" s="9">
        <f>IF(Rohdaten!G4="","",Rohdaten!G4)</f>
        <v>243.92</v>
      </c>
      <c r="F8" s="9">
        <f>IF(Rohdaten!H4="","",Rohdaten!H4)</f>
        <v>244.01</v>
      </c>
      <c r="G8" s="9">
        <f>IF(Rohdaten!I4="","",Rohdaten!I4)</f>
        <v>244.06</v>
      </c>
      <c r="H8" s="9">
        <f>IF(Rohdaten!J4="","",Rohdaten!J4)</f>
        <v>244.3</v>
      </c>
    </row>
    <row r="9" spans="1:8" x14ac:dyDescent="0.2">
      <c r="A9" s="10">
        <f>IF(Rohdaten!C5="","",Rohdaten!C5/1000)</f>
        <v>77.507999999999996</v>
      </c>
      <c r="B9" s="9">
        <f>IF(Rohdaten!D5="","",Rohdaten!D5)</f>
        <v>241.96</v>
      </c>
      <c r="C9" s="9">
        <f>IF(Rohdaten!E5="","",Rohdaten!E5)</f>
        <v>243.78</v>
      </c>
      <c r="D9" s="9">
        <f>IF(Rohdaten!F5="","",Rohdaten!F5)</f>
        <v>243.86</v>
      </c>
      <c r="E9" s="9">
        <f>IF(Rohdaten!G5="","",Rohdaten!G5)</f>
        <v>243.93</v>
      </c>
      <c r="F9" s="9">
        <f>IF(Rohdaten!H5="","",Rohdaten!H5)</f>
        <v>244.02</v>
      </c>
      <c r="G9" s="9">
        <f>IF(Rohdaten!I5="","",Rohdaten!I5)</f>
        <v>244.07</v>
      </c>
      <c r="H9" s="9">
        <f>IF(Rohdaten!J5="","",Rohdaten!J5)</f>
        <v>244.31</v>
      </c>
    </row>
    <row r="10" spans="1:8" x14ac:dyDescent="0.2">
      <c r="A10" s="10">
        <f>IF(Rohdaten!C6="","",Rohdaten!C6/1000)</f>
        <v>77.512</v>
      </c>
      <c r="B10" s="9">
        <f>IF(Rohdaten!D6="","",Rohdaten!D6)</f>
        <v>241.91</v>
      </c>
      <c r="C10" s="9">
        <f>IF(Rohdaten!E6="","",Rohdaten!E6)</f>
        <v>243.76</v>
      </c>
      <c r="D10" s="9">
        <f>IF(Rohdaten!F6="","",Rohdaten!F6)</f>
        <v>243.83</v>
      </c>
      <c r="E10" s="9">
        <f>IF(Rohdaten!G6="","",Rohdaten!G6)</f>
        <v>243.9</v>
      </c>
      <c r="F10" s="9">
        <f>IF(Rohdaten!H6="","",Rohdaten!H6)</f>
        <v>243.98</v>
      </c>
      <c r="G10" s="9">
        <f>IF(Rohdaten!I6="","",Rohdaten!I6)</f>
        <v>244.03</v>
      </c>
      <c r="H10" s="9">
        <f>IF(Rohdaten!J6="","",Rohdaten!J6)</f>
        <v>244.27</v>
      </c>
    </row>
    <row r="11" spans="1:8" x14ac:dyDescent="0.2">
      <c r="A11" s="10">
        <f>IF(Rohdaten!C7="","",Rohdaten!C7/1000)</f>
        <v>77.513999999999996</v>
      </c>
      <c r="B11" s="9">
        <f>IF(Rohdaten!D7="","",Rohdaten!D7)</f>
        <v>241.72</v>
      </c>
      <c r="C11" s="9">
        <f>IF(Rohdaten!E7="","",Rohdaten!E7)</f>
        <v>243.77</v>
      </c>
      <c r="D11" s="9">
        <f>IF(Rohdaten!F7="","",Rohdaten!F7)</f>
        <v>243.85</v>
      </c>
      <c r="E11" s="9">
        <f>IF(Rohdaten!G7="","",Rohdaten!G7)</f>
        <v>243.91</v>
      </c>
      <c r="F11" s="9">
        <f>IF(Rohdaten!H7="","",Rohdaten!H7)</f>
        <v>243.99</v>
      </c>
      <c r="G11" s="9">
        <f>IF(Rohdaten!I7="","",Rohdaten!I7)</f>
        <v>244.05</v>
      </c>
      <c r="H11" s="9">
        <f>IF(Rohdaten!J7="","",Rohdaten!J7)</f>
        <v>244.32</v>
      </c>
    </row>
    <row r="12" spans="1:8" x14ac:dyDescent="0.2">
      <c r="A12" s="10">
        <f>IF(Rohdaten!C8="","",Rohdaten!C8/1000)</f>
        <v>77.605000000000004</v>
      </c>
      <c r="B12" s="9">
        <f>IF(Rohdaten!D8="","",Rohdaten!D8)</f>
        <v>242.78</v>
      </c>
      <c r="C12" s="9">
        <f>IF(Rohdaten!E8="","",Rohdaten!E8)</f>
        <v>244.11</v>
      </c>
      <c r="D12" s="9">
        <f>IF(Rohdaten!F8="","",Rohdaten!F8)</f>
        <v>244.28</v>
      </c>
      <c r="E12" s="9">
        <f>IF(Rohdaten!G8="","",Rohdaten!G8)</f>
        <v>244.38</v>
      </c>
      <c r="F12" s="9">
        <f>IF(Rohdaten!H8="","",Rohdaten!H8)</f>
        <v>244.48</v>
      </c>
      <c r="G12" s="9">
        <f>IF(Rohdaten!I8="","",Rohdaten!I8)</f>
        <v>244.54</v>
      </c>
      <c r="H12" s="9">
        <f>IF(Rohdaten!J8="","",Rohdaten!J8)</f>
        <v>244.77</v>
      </c>
    </row>
    <row r="13" spans="1:8" x14ac:dyDescent="0.2">
      <c r="A13" s="10">
        <f>IF(Rohdaten!C9="","",Rohdaten!C9/1000)</f>
        <v>77.712000000000003</v>
      </c>
      <c r="B13" s="9">
        <f>IF(Rohdaten!D9="","",Rohdaten!D9)</f>
        <v>244.02</v>
      </c>
      <c r="C13" s="9">
        <f>IF(Rohdaten!E9="","",Rohdaten!E9)</f>
        <v>245.34</v>
      </c>
      <c r="D13" s="9">
        <f>IF(Rohdaten!F9="","",Rohdaten!F9)</f>
        <v>245.43</v>
      </c>
      <c r="E13" s="9">
        <f>IF(Rohdaten!G9="","",Rohdaten!G9)</f>
        <v>245.48</v>
      </c>
      <c r="F13" s="9">
        <f>IF(Rohdaten!H9="","",Rohdaten!H9)</f>
        <v>245.56</v>
      </c>
      <c r="G13" s="9">
        <f>IF(Rohdaten!I9="","",Rohdaten!I9)</f>
        <v>245.53</v>
      </c>
      <c r="H13" s="9">
        <f>IF(Rohdaten!J9="","",Rohdaten!J9)</f>
        <v>245.76</v>
      </c>
    </row>
    <row r="14" spans="1:8" x14ac:dyDescent="0.2">
      <c r="A14" s="10">
        <f>IF(Rohdaten!C10="","",Rohdaten!C10/1000)</f>
        <v>77.807000000000002</v>
      </c>
      <c r="B14" s="9">
        <f>IF(Rohdaten!D10="","",Rohdaten!D10)</f>
        <v>244.99</v>
      </c>
      <c r="C14" s="9">
        <f>IF(Rohdaten!E10="","",Rohdaten!E10)</f>
        <v>246.55</v>
      </c>
      <c r="D14" s="9">
        <f>IF(Rohdaten!F10="","",Rohdaten!F10)</f>
        <v>246.64</v>
      </c>
      <c r="E14" s="9">
        <f>IF(Rohdaten!G10="","",Rohdaten!G10)</f>
        <v>246.71</v>
      </c>
      <c r="F14" s="9">
        <f>IF(Rohdaten!H10="","",Rohdaten!H10)</f>
        <v>246.79</v>
      </c>
      <c r="G14" s="9">
        <f>IF(Rohdaten!I10="","",Rohdaten!I10)</f>
        <v>246.84</v>
      </c>
      <c r="H14" s="9">
        <f>IF(Rohdaten!J10="","",Rohdaten!J10)</f>
        <v>247.08</v>
      </c>
    </row>
    <row r="15" spans="1:8" x14ac:dyDescent="0.2">
      <c r="A15" s="10">
        <f>IF(Rohdaten!C11="","",Rohdaten!C11/1000)</f>
        <v>77.813000000000002</v>
      </c>
      <c r="B15" s="9">
        <f>IF(Rohdaten!D11="","",Rohdaten!D11)</f>
        <v>244.99</v>
      </c>
      <c r="C15" s="9">
        <f>IF(Rohdaten!E11="","",Rohdaten!E11)</f>
        <v>246.63</v>
      </c>
      <c r="D15" s="9">
        <f>IF(Rohdaten!F11="","",Rohdaten!F11)</f>
        <v>246.64</v>
      </c>
      <c r="E15" s="9">
        <f>IF(Rohdaten!G11="","",Rohdaten!G11)</f>
        <v>246.72</v>
      </c>
      <c r="F15" s="9">
        <f>IF(Rohdaten!H11="","",Rohdaten!H11)</f>
        <v>246.81</v>
      </c>
      <c r="G15" s="9">
        <f>IF(Rohdaten!I11="","",Rohdaten!I11)</f>
        <v>246.87</v>
      </c>
      <c r="H15" s="9">
        <f>IF(Rohdaten!J11="","",Rohdaten!J11)</f>
        <v>247.13</v>
      </c>
    </row>
    <row r="16" spans="1:8" x14ac:dyDescent="0.2">
      <c r="A16" s="10">
        <f>IF(Rohdaten!C12="","",Rohdaten!C12/1000)</f>
        <v>77.819000000000003</v>
      </c>
      <c r="B16" s="9">
        <f>IF(Rohdaten!D12="","",Rohdaten!D12)</f>
        <v>244.94</v>
      </c>
      <c r="C16" s="9">
        <f>IF(Rohdaten!E12="","",Rohdaten!E12)</f>
        <v>246.83</v>
      </c>
      <c r="D16" s="9">
        <f>IF(Rohdaten!F12="","",Rohdaten!F12)</f>
        <v>246.94</v>
      </c>
      <c r="E16" s="9">
        <f>IF(Rohdaten!G12="","",Rohdaten!G12)</f>
        <v>247.04</v>
      </c>
      <c r="F16" s="9">
        <f>IF(Rohdaten!H12="","",Rohdaten!H12)</f>
        <v>247.16</v>
      </c>
      <c r="G16" s="9">
        <f>IF(Rohdaten!I12="","",Rohdaten!I12)</f>
        <v>247.23</v>
      </c>
      <c r="H16" s="9">
        <f>IF(Rohdaten!J12="","",Rohdaten!J12)</f>
        <v>247.57</v>
      </c>
    </row>
    <row r="17" spans="1:8" x14ac:dyDescent="0.2">
      <c r="A17" s="10">
        <f>IF(Rohdaten!C13="","",Rohdaten!C13/1000)</f>
        <v>77.912999999999997</v>
      </c>
      <c r="B17" s="9">
        <f>IF(Rohdaten!D13="","",Rohdaten!D13)</f>
        <v>246.61</v>
      </c>
      <c r="C17" s="9">
        <f>IF(Rohdaten!E13="","",Rohdaten!E13)</f>
        <v>248.12</v>
      </c>
      <c r="D17" s="9">
        <f>IF(Rohdaten!F13="","",Rohdaten!F13)</f>
        <v>248.22</v>
      </c>
      <c r="E17" s="9">
        <f>IF(Rohdaten!G13="","",Rohdaten!G13)</f>
        <v>248.33</v>
      </c>
      <c r="F17" s="9">
        <f>IF(Rohdaten!H13="","",Rohdaten!H13)</f>
        <v>248.4</v>
      </c>
      <c r="G17" s="9">
        <f>IF(Rohdaten!I13="","",Rohdaten!I13)</f>
        <v>248.48</v>
      </c>
      <c r="H17" s="9">
        <f>IF(Rohdaten!J13="","",Rohdaten!J13)</f>
        <v>248.7</v>
      </c>
    </row>
    <row r="18" spans="1:8" x14ac:dyDescent="0.2">
      <c r="A18" s="10">
        <f>IF(Rohdaten!C14="","",Rohdaten!C14/1000)</f>
        <v>77.930999999999997</v>
      </c>
      <c r="B18" s="9">
        <f>IF(Rohdaten!D14="","",Rohdaten!D14)</f>
        <v>246.49</v>
      </c>
      <c r="C18" s="9">
        <f>IF(Rohdaten!E14="","",Rohdaten!E14)</f>
        <v>248.29</v>
      </c>
      <c r="D18" s="9">
        <f>IF(Rohdaten!F14="","",Rohdaten!F14)</f>
        <v>248.44</v>
      </c>
      <c r="E18" s="9">
        <f>IF(Rohdaten!G14="","",Rohdaten!G14)</f>
        <v>248.83</v>
      </c>
      <c r="F18" s="9">
        <f>IF(Rohdaten!H14="","",Rohdaten!H14)</f>
        <v>248.93</v>
      </c>
      <c r="G18" s="9">
        <f>IF(Rohdaten!I14="","",Rohdaten!I14)</f>
        <v>248.99</v>
      </c>
      <c r="H18" s="9">
        <f>IF(Rohdaten!J14="","",Rohdaten!J14)</f>
        <v>249.27</v>
      </c>
    </row>
    <row r="19" spans="1:8" x14ac:dyDescent="0.2">
      <c r="A19" s="10">
        <f>IF(Rohdaten!C15="","",Rohdaten!C15/1000)</f>
        <v>77.932000000000002</v>
      </c>
      <c r="B19" s="9">
        <f>IF(Rohdaten!D15="","",Rohdaten!D15)</f>
        <v>246.49</v>
      </c>
      <c r="C19" s="9">
        <f>IF(Rohdaten!E15="","",Rohdaten!E15)</f>
        <v>248.3</v>
      </c>
      <c r="D19" s="9">
        <f>IF(Rohdaten!F15="","",Rohdaten!F15)</f>
        <v>248.45</v>
      </c>
      <c r="E19" s="9">
        <f>IF(Rohdaten!G15="","",Rohdaten!G15)</f>
        <v>248.84</v>
      </c>
      <c r="F19" s="9">
        <f>IF(Rohdaten!H15="","",Rohdaten!H15)</f>
        <v>248.94</v>
      </c>
      <c r="G19" s="9">
        <f>IF(Rohdaten!I15="","",Rohdaten!I15)</f>
        <v>249</v>
      </c>
      <c r="H19" s="9">
        <f>IF(Rohdaten!J15="","",Rohdaten!J15)</f>
        <v>249.28</v>
      </c>
    </row>
    <row r="20" spans="1:8" x14ac:dyDescent="0.2">
      <c r="A20" s="10">
        <f>IF(Rohdaten!C16="","",Rohdaten!C16/1000)</f>
        <v>77.974999999999994</v>
      </c>
      <c r="B20" s="9">
        <f>IF(Rohdaten!D16="","",Rohdaten!D16)</f>
        <v>247.16</v>
      </c>
      <c r="C20" s="9">
        <f>IF(Rohdaten!E16="","",Rohdaten!E16)</f>
        <v>248.93</v>
      </c>
      <c r="D20" s="9">
        <f>IF(Rohdaten!F16="","",Rohdaten!F16)</f>
        <v>249.08</v>
      </c>
      <c r="E20" s="9">
        <f>IF(Rohdaten!G16="","",Rohdaten!G16)</f>
        <v>249.19</v>
      </c>
      <c r="F20" s="9">
        <f>IF(Rohdaten!H16="","",Rohdaten!H16)</f>
        <v>249.6</v>
      </c>
      <c r="G20" s="9">
        <f>IF(Rohdaten!I16="","",Rohdaten!I16)</f>
        <v>249.66</v>
      </c>
      <c r="H20" s="9">
        <f>IF(Rohdaten!J16="","",Rohdaten!J16)</f>
        <v>249.93</v>
      </c>
    </row>
    <row r="21" spans="1:8" x14ac:dyDescent="0.2">
      <c r="A21" s="10">
        <f>IF(Rohdaten!C17="","",Rohdaten!C17/1000)</f>
        <v>77.975999999999999</v>
      </c>
      <c r="B21" s="9">
        <f>IF(Rohdaten!D17="","",Rohdaten!D17)</f>
        <v>247.16</v>
      </c>
      <c r="C21" s="9">
        <f>IF(Rohdaten!E17="","",Rohdaten!E17)</f>
        <v>248.93</v>
      </c>
      <c r="D21" s="9">
        <f>IF(Rohdaten!F17="","",Rohdaten!F17)</f>
        <v>249.08</v>
      </c>
      <c r="E21" s="9">
        <f>IF(Rohdaten!G17="","",Rohdaten!G17)</f>
        <v>249.2</v>
      </c>
      <c r="F21" s="9">
        <f>IF(Rohdaten!H17="","",Rohdaten!H17)</f>
        <v>249.61</v>
      </c>
      <c r="G21" s="9">
        <f>IF(Rohdaten!I17="","",Rohdaten!I17)</f>
        <v>249.67</v>
      </c>
      <c r="H21" s="9">
        <f>IF(Rohdaten!J17="","",Rohdaten!J17)</f>
        <v>249.93</v>
      </c>
    </row>
    <row r="22" spans="1:8" x14ac:dyDescent="0.2">
      <c r="A22" s="10">
        <f>IF(Rohdaten!C18="","",Rohdaten!C18/1000)</f>
        <v>77.986999999999995</v>
      </c>
      <c r="B22" s="9">
        <f>IF(Rohdaten!D18="","",Rohdaten!D18)</f>
        <v>247.79</v>
      </c>
      <c r="C22" s="9">
        <f>IF(Rohdaten!E18="","",Rohdaten!E18)</f>
        <v>249.56</v>
      </c>
      <c r="D22" s="9">
        <f>IF(Rohdaten!F18="","",Rohdaten!F18)</f>
        <v>249.77</v>
      </c>
      <c r="E22" s="9">
        <f>IF(Rohdaten!G18="","",Rohdaten!G18)</f>
        <v>249.96</v>
      </c>
      <c r="F22" s="9">
        <f>IF(Rohdaten!H18="","",Rohdaten!H18)</f>
        <v>250.07</v>
      </c>
      <c r="G22" s="9">
        <f>IF(Rohdaten!I18="","",Rohdaten!I18)</f>
        <v>250.14</v>
      </c>
      <c r="H22" s="9">
        <f>IF(Rohdaten!J18="","",Rohdaten!J18)</f>
        <v>250.47</v>
      </c>
    </row>
    <row r="23" spans="1:8" x14ac:dyDescent="0.2">
      <c r="A23" s="10">
        <f>IF(Rohdaten!C19="","",Rohdaten!C19/1000)</f>
        <v>78.052000000000007</v>
      </c>
      <c r="B23" s="9">
        <f>IF(Rohdaten!D19="","",Rohdaten!D19)</f>
        <v>249.2</v>
      </c>
      <c r="C23" s="9">
        <f>IF(Rohdaten!E19="","",Rohdaten!E19)</f>
        <v>250.58</v>
      </c>
      <c r="D23" s="9">
        <f>IF(Rohdaten!F19="","",Rohdaten!F19)</f>
        <v>250.66</v>
      </c>
      <c r="E23" s="9">
        <f>IF(Rohdaten!G19="","",Rohdaten!G19)</f>
        <v>250.73</v>
      </c>
      <c r="F23" s="9">
        <f>IF(Rohdaten!H19="","",Rohdaten!H19)</f>
        <v>250.8</v>
      </c>
      <c r="G23" s="9">
        <f>IF(Rohdaten!I19="","",Rohdaten!I19)</f>
        <v>250.85</v>
      </c>
      <c r="H23" s="9">
        <f>IF(Rohdaten!J19="","",Rohdaten!J19)</f>
        <v>251.05</v>
      </c>
    </row>
    <row r="24" spans="1:8" x14ac:dyDescent="0.2">
      <c r="A24" s="10">
        <f>IF(Rohdaten!C20="","",Rohdaten!C20/1000)</f>
        <v>78.138999999999996</v>
      </c>
      <c r="B24" s="9">
        <f>IF(Rohdaten!D20="","",Rohdaten!D20)</f>
        <v>250.79</v>
      </c>
      <c r="C24" s="9">
        <f>IF(Rohdaten!E20="","",Rohdaten!E20)</f>
        <v>252.15</v>
      </c>
      <c r="D24" s="9">
        <f>IF(Rohdaten!F20="","",Rohdaten!F20)</f>
        <v>252.26</v>
      </c>
      <c r="E24" s="9">
        <f>IF(Rohdaten!G20="","",Rohdaten!G20)</f>
        <v>252.34</v>
      </c>
      <c r="F24" s="9">
        <f>IF(Rohdaten!H20="","",Rohdaten!H20)</f>
        <v>252.42</v>
      </c>
      <c r="G24" s="9">
        <f>IF(Rohdaten!I20="","",Rohdaten!I20)</f>
        <v>252.48</v>
      </c>
      <c r="H24" s="9">
        <f>IF(Rohdaten!J20="","",Rohdaten!J20)</f>
        <v>252.72</v>
      </c>
    </row>
    <row r="25" spans="1:8" x14ac:dyDescent="0.2">
      <c r="A25" s="10">
        <f>IF(Rohdaten!C21="","",Rohdaten!C21/1000)</f>
        <v>78.200999999999993</v>
      </c>
      <c r="B25" s="9">
        <f>IF(Rohdaten!D21="","",Rohdaten!D21)</f>
        <v>251.89</v>
      </c>
      <c r="C25" s="9">
        <f>IF(Rohdaten!E21="","",Rohdaten!E21)</f>
        <v>253.26</v>
      </c>
      <c r="D25" s="9">
        <f>IF(Rohdaten!F21="","",Rohdaten!F21)</f>
        <v>253.35</v>
      </c>
      <c r="E25" s="9">
        <f>IF(Rohdaten!G21="","",Rohdaten!G21)</f>
        <v>253.42</v>
      </c>
      <c r="F25" s="9">
        <f>IF(Rohdaten!H21="","",Rohdaten!H21)</f>
        <v>253.52</v>
      </c>
      <c r="G25" s="9">
        <f>IF(Rohdaten!I21="","",Rohdaten!I21)</f>
        <v>253.58</v>
      </c>
      <c r="H25" s="9">
        <f>IF(Rohdaten!J21="","",Rohdaten!J21)</f>
        <v>253.84</v>
      </c>
    </row>
    <row r="26" spans="1:8" x14ac:dyDescent="0.2">
      <c r="A26" s="10">
        <f>IF(Rohdaten!C22="","",Rohdaten!C22/1000)</f>
        <v>78.257999999999996</v>
      </c>
      <c r="B26" s="9">
        <f>IF(Rohdaten!D22="","",Rohdaten!D22)</f>
        <v>252.9</v>
      </c>
      <c r="C26" s="9">
        <f>IF(Rohdaten!E22="","",Rohdaten!E22)</f>
        <v>254.31</v>
      </c>
      <c r="D26" s="9">
        <f>IF(Rohdaten!F22="","",Rohdaten!F22)</f>
        <v>254.39</v>
      </c>
      <c r="E26" s="9">
        <f>IF(Rohdaten!G22="","",Rohdaten!G22)</f>
        <v>254.49</v>
      </c>
      <c r="F26" s="9">
        <f>IF(Rohdaten!H22="","",Rohdaten!H22)</f>
        <v>254.57</v>
      </c>
      <c r="G26" s="9">
        <f>IF(Rohdaten!I22="","",Rohdaten!I22)</f>
        <v>254.64</v>
      </c>
      <c r="H26" s="9">
        <f>IF(Rohdaten!J22="","",Rohdaten!J22)</f>
        <v>254.9</v>
      </c>
    </row>
    <row r="27" spans="1:8" x14ac:dyDescent="0.2">
      <c r="A27" s="10">
        <f>IF(Rohdaten!C23="","",Rohdaten!C23/1000)</f>
        <v>78.290999999999997</v>
      </c>
      <c r="B27" s="9">
        <f>IF(Rohdaten!D23="","",Rohdaten!D23)</f>
        <v>253.55</v>
      </c>
      <c r="C27" s="9">
        <f>IF(Rohdaten!E23="","",Rohdaten!E23)</f>
        <v>255.27</v>
      </c>
      <c r="D27" s="9">
        <f>IF(Rohdaten!F23="","",Rohdaten!F23)</f>
        <v>255.66</v>
      </c>
      <c r="E27" s="9">
        <f>IF(Rohdaten!G23="","",Rohdaten!G23)</f>
        <v>255.73</v>
      </c>
      <c r="F27" s="9">
        <f>IF(Rohdaten!H23="","",Rohdaten!H23)</f>
        <v>255.81</v>
      </c>
      <c r="G27" s="9">
        <f>IF(Rohdaten!I23="","",Rohdaten!I23)</f>
        <v>255.85</v>
      </c>
      <c r="H27" s="9">
        <f>IF(Rohdaten!J23="","",Rohdaten!J23)</f>
        <v>256.10000000000002</v>
      </c>
    </row>
    <row r="28" spans="1:8" x14ac:dyDescent="0.2">
      <c r="A28" s="10">
        <f>IF(Rohdaten!C24="","",Rohdaten!C24/1000)</f>
        <v>78.293999999999997</v>
      </c>
      <c r="B28" s="9">
        <f>IF(Rohdaten!D24="","",Rohdaten!D24)</f>
        <v>253.8</v>
      </c>
      <c r="C28" s="9">
        <f>IF(Rohdaten!E24="","",Rohdaten!E24)</f>
        <v>255.67</v>
      </c>
      <c r="D28" s="9">
        <f>IF(Rohdaten!F24="","",Rohdaten!F24)</f>
        <v>255.77</v>
      </c>
      <c r="E28" s="9">
        <f>IF(Rohdaten!G24="","",Rohdaten!G24)</f>
        <v>255.84</v>
      </c>
      <c r="F28" s="9">
        <f>IF(Rohdaten!H24="","",Rohdaten!H24)</f>
        <v>255.93</v>
      </c>
      <c r="G28" s="9">
        <f>IF(Rohdaten!I24="","",Rohdaten!I24)</f>
        <v>255.98</v>
      </c>
      <c r="H28" s="9">
        <f>IF(Rohdaten!J24="","",Rohdaten!J24)</f>
        <v>256.20999999999998</v>
      </c>
    </row>
    <row r="29" spans="1:8" x14ac:dyDescent="0.2">
      <c r="A29" s="10">
        <f>IF(Rohdaten!C25="","",Rohdaten!C25/1000)</f>
        <v>78.295000000000002</v>
      </c>
      <c r="B29" s="9">
        <f>IF(Rohdaten!D25="","",Rohdaten!D25)</f>
        <v>253.8</v>
      </c>
      <c r="C29" s="9">
        <f>IF(Rohdaten!E25="","",Rohdaten!E25)</f>
        <v>255.9</v>
      </c>
      <c r="D29" s="9">
        <f>IF(Rohdaten!F25="","",Rohdaten!F25)</f>
        <v>255.98</v>
      </c>
      <c r="E29" s="9">
        <f>IF(Rohdaten!G25="","",Rohdaten!G25)</f>
        <v>256.05</v>
      </c>
      <c r="F29" s="9">
        <f>IF(Rohdaten!H25="","",Rohdaten!H25)</f>
        <v>256.14</v>
      </c>
      <c r="G29" s="9">
        <f>IF(Rohdaten!I25="","",Rohdaten!I25)</f>
        <v>256.2</v>
      </c>
      <c r="H29" s="9">
        <f>IF(Rohdaten!J25="","",Rohdaten!J25)</f>
        <v>256.49</v>
      </c>
    </row>
    <row r="30" spans="1:8" x14ac:dyDescent="0.2">
      <c r="A30" s="10">
        <f>IF(Rohdaten!C26="","",Rohdaten!C26/1000)</f>
        <v>78.299000000000007</v>
      </c>
      <c r="B30" s="9">
        <f>IF(Rohdaten!D26="","",Rohdaten!D26)</f>
        <v>254.13</v>
      </c>
      <c r="C30" s="9">
        <f>IF(Rohdaten!E26="","",Rohdaten!E26)</f>
        <v>255.86</v>
      </c>
      <c r="D30" s="9">
        <f>IF(Rohdaten!F26="","",Rohdaten!F26)</f>
        <v>255.95</v>
      </c>
      <c r="E30" s="9">
        <f>IF(Rohdaten!G26="","",Rohdaten!G26)</f>
        <v>256.02</v>
      </c>
      <c r="F30" s="9">
        <f>IF(Rohdaten!H26="","",Rohdaten!H26)</f>
        <v>256.11</v>
      </c>
      <c r="G30" s="9">
        <f>IF(Rohdaten!I26="","",Rohdaten!I26)</f>
        <v>256.16000000000003</v>
      </c>
      <c r="H30" s="9">
        <f>IF(Rohdaten!J26="","",Rohdaten!J26)</f>
        <v>256.39999999999998</v>
      </c>
    </row>
    <row r="31" spans="1:8" x14ac:dyDescent="0.2">
      <c r="A31" s="10">
        <f>IF(Rohdaten!C27="","",Rohdaten!C27/1000)</f>
        <v>78.314999999999998</v>
      </c>
      <c r="B31" s="9">
        <f>IF(Rohdaten!D27="","",Rohdaten!D27)</f>
        <v>253.99</v>
      </c>
      <c r="C31" s="9">
        <f>IF(Rohdaten!E27="","",Rohdaten!E27)</f>
        <v>256.08999999999997</v>
      </c>
      <c r="D31" s="9">
        <f>IF(Rohdaten!F27="","",Rohdaten!F27)</f>
        <v>256.19</v>
      </c>
      <c r="E31" s="9">
        <f>IF(Rohdaten!G27="","",Rohdaten!G27)</f>
        <v>256.29000000000002</v>
      </c>
      <c r="F31" s="9">
        <f>IF(Rohdaten!H27="","",Rohdaten!H27)</f>
        <v>256.39</v>
      </c>
      <c r="G31" s="9">
        <f>IF(Rohdaten!I27="","",Rohdaten!I27)</f>
        <v>256.45999999999998</v>
      </c>
      <c r="H31" s="9">
        <f>IF(Rohdaten!J27="","",Rohdaten!J27)</f>
        <v>256.75</v>
      </c>
    </row>
    <row r="32" spans="1:8" x14ac:dyDescent="0.2">
      <c r="A32" s="10">
        <f>IF(Rohdaten!C28="","",Rohdaten!C28/1000)</f>
        <v>78.334999999999994</v>
      </c>
      <c r="B32" s="9">
        <f>IF(Rohdaten!D28="","",Rohdaten!D28)</f>
        <v>254.35</v>
      </c>
      <c r="C32" s="9">
        <f>IF(Rohdaten!E28="","",Rohdaten!E28)</f>
        <v>256.22000000000003</v>
      </c>
      <c r="D32" s="9">
        <f>IF(Rohdaten!F28="","",Rohdaten!F28)</f>
        <v>256.35000000000002</v>
      </c>
      <c r="E32" s="9">
        <f>IF(Rohdaten!G28="","",Rohdaten!G28)</f>
        <v>256.45999999999998</v>
      </c>
      <c r="F32" s="9">
        <f>IF(Rohdaten!H28="","",Rohdaten!H28)</f>
        <v>256.60000000000002</v>
      </c>
      <c r="G32" s="9">
        <f>IF(Rohdaten!I28="","",Rohdaten!I28)</f>
        <v>256.69</v>
      </c>
      <c r="H32" s="9">
        <f>IF(Rohdaten!J28="","",Rohdaten!J28)</f>
        <v>257.10000000000002</v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2010-01-21T10:32:53Z</cp:lastPrinted>
  <dcterms:created xsi:type="dcterms:W3CDTF">2009-07-24T12:09:43Z</dcterms:created>
  <dcterms:modified xsi:type="dcterms:W3CDTF">2021-06-01T11:14:09Z</dcterms:modified>
</cp:coreProperties>
</file>