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Ergebnisse!$A$1:$H$43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<sst xmlns="http://schemas.openxmlformats.org/spreadsheetml/2006/main" count="28" uniqueCount="22">
  <si>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</si>
  <si>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</si>
  <si>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</si>
  <si>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</si>
  <si>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</si>
  <si>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</si>
  <si>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</si>
  <si>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</si>
  <si>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</si>
  <si>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</si>
  <si>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</si>
  <si>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</si>
  <si>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</si>
  <si>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</si>
  <si>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</si>
  <si>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</si>
  <si>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</si>
  <si>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</si>
  <si>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</si>
  <si>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</si>
  <si>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Schwalm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</si>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</sst>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Ergebnisse!$H$6:$H$43</c:f>
              <c:numCache>
                <c:formatCode>0.00</c:formatCode>
                <c:ptCount val="38"/>
                <c:pt idx="0">
                  <c:v>225.4</c:v>
                </c:pt>
                <c:pt idx="1">
                  <c:v>225.58</c:v>
                </c:pt>
                <c:pt idx="2">
                  <c:v>225.58</c:v>
                </c:pt>
                <c:pt idx="3">
                  <c:v>225.66</c:v>
                </c:pt>
                <c:pt idx="4">
                  <c:v>226.02</c:v>
                </c:pt>
                <c:pt idx="5">
                  <c:v>226.1</c:v>
                </c:pt>
                <c:pt idx="6">
                  <c:v>226.27</c:v>
                </c:pt>
                <c:pt idx="7">
                  <c:v>226.33</c:v>
                </c:pt>
                <c:pt idx="8">
                  <c:v>226.44</c:v>
                </c:pt>
                <c:pt idx="9">
                  <c:v>226.51</c:v>
                </c:pt>
                <c:pt idx="10">
                  <c:v>227.04</c:v>
                </c:pt>
                <c:pt idx="11">
                  <c:v>227.18</c:v>
                </c:pt>
                <c:pt idx="12">
                  <c:v>227.27</c:v>
                </c:pt>
                <c:pt idx="13">
                  <c:v>227.26</c:v>
                </c:pt>
                <c:pt idx="14">
                  <c:v>227.52</c:v>
                </c:pt>
                <c:pt idx="15">
                  <c:v>227.82</c:v>
                </c:pt>
                <c:pt idx="16">
                  <c:v>227.94</c:v>
                </c:pt>
                <c:pt idx="17">
                  <c:v>227.97</c:v>
                </c:pt>
                <c:pt idx="18">
                  <c:v>228.13</c:v>
                </c:pt>
                <c:pt idx="19">
                  <c:v>228.28</c:v>
                </c:pt>
                <c:pt idx="20">
                  <c:v>228.34</c:v>
                </c:pt>
                <c:pt idx="21">
                  <c:v>228.38</c:v>
                </c:pt>
                <c:pt idx="22">
                  <c:v>228.42</c:v>
                </c:pt>
                <c:pt idx="23">
                  <c:v>228.46</c:v>
                </c:pt>
                <c:pt idx="24">
                  <c:v>228.34</c:v>
                </c:pt>
                <c:pt idx="25">
                  <c:v>228.67</c:v>
                </c:pt>
                <c:pt idx="26">
                  <c:v>228.73</c:v>
                </c:pt>
                <c:pt idx="27">
                  <c:v>228.76</c:v>
                </c:pt>
                <c:pt idx="28">
                  <c:v>228.81</c:v>
                </c:pt>
                <c:pt idx="29">
                  <c:v>228.83</c:v>
                </c:pt>
                <c:pt idx="30">
                  <c:v>228.84</c:v>
                </c:pt>
                <c:pt idx="31">
                  <c:v>228.85</c:v>
                </c:pt>
                <c:pt idx="32">
                  <c:v>228.86</c:v>
                </c:pt>
                <c:pt idx="33">
                  <c:v>228.86</c:v>
                </c:pt>
                <c:pt idx="34">
                  <c:v>228.87</c:v>
                </c:pt>
                <c:pt idx="35">
                  <c:v>228.88</c:v>
                </c:pt>
                <c:pt idx="36">
                  <c:v>228.89</c:v>
                </c:pt>
                <c:pt idx="37">
                  <c:v>228.86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9-4AF8-B2D5-CC1FA9E7D4B0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Ergebnisse!$G$6:$G$43</c:f>
              <c:numCache>
                <c:formatCode>0.00</c:formatCode>
                <c:ptCount val="38"/>
                <c:pt idx="0">
                  <c:v>225.3</c:v>
                </c:pt>
                <c:pt idx="1">
                  <c:v>225.46</c:v>
                </c:pt>
                <c:pt idx="2">
                  <c:v>225.48</c:v>
                </c:pt>
                <c:pt idx="3">
                  <c:v>225.57</c:v>
                </c:pt>
                <c:pt idx="4">
                  <c:v>225.88</c:v>
                </c:pt>
                <c:pt idx="5">
                  <c:v>225.94</c:v>
                </c:pt>
                <c:pt idx="6">
                  <c:v>226.12</c:v>
                </c:pt>
                <c:pt idx="7">
                  <c:v>226.19</c:v>
                </c:pt>
                <c:pt idx="8">
                  <c:v>226.28</c:v>
                </c:pt>
                <c:pt idx="9">
                  <c:v>226.33</c:v>
                </c:pt>
                <c:pt idx="10">
                  <c:v>226.75</c:v>
                </c:pt>
                <c:pt idx="11">
                  <c:v>226.93</c:v>
                </c:pt>
                <c:pt idx="12">
                  <c:v>227.01</c:v>
                </c:pt>
                <c:pt idx="13">
                  <c:v>227.03</c:v>
                </c:pt>
                <c:pt idx="14">
                  <c:v>227.27</c:v>
                </c:pt>
                <c:pt idx="15">
                  <c:v>227.53</c:v>
                </c:pt>
                <c:pt idx="16">
                  <c:v>227.66</c:v>
                </c:pt>
                <c:pt idx="17">
                  <c:v>227.69</c:v>
                </c:pt>
                <c:pt idx="18">
                  <c:v>227.9</c:v>
                </c:pt>
                <c:pt idx="19">
                  <c:v>228.08</c:v>
                </c:pt>
                <c:pt idx="20">
                  <c:v>228.14</c:v>
                </c:pt>
                <c:pt idx="21">
                  <c:v>228.18</c:v>
                </c:pt>
                <c:pt idx="22">
                  <c:v>228.22</c:v>
                </c:pt>
                <c:pt idx="23">
                  <c:v>228.28</c:v>
                </c:pt>
                <c:pt idx="24">
                  <c:v>228.2</c:v>
                </c:pt>
                <c:pt idx="25">
                  <c:v>228.39</c:v>
                </c:pt>
                <c:pt idx="26">
                  <c:v>228.47</c:v>
                </c:pt>
                <c:pt idx="27">
                  <c:v>228.5</c:v>
                </c:pt>
                <c:pt idx="28">
                  <c:v>228.55</c:v>
                </c:pt>
                <c:pt idx="29">
                  <c:v>228.58</c:v>
                </c:pt>
                <c:pt idx="30">
                  <c:v>228.59</c:v>
                </c:pt>
                <c:pt idx="31">
                  <c:v>228.59</c:v>
                </c:pt>
                <c:pt idx="32">
                  <c:v>228.6</c:v>
                </c:pt>
                <c:pt idx="33">
                  <c:v>228.61</c:v>
                </c:pt>
                <c:pt idx="34">
                  <c:v>228.62</c:v>
                </c:pt>
                <c:pt idx="35">
                  <c:v>228.63</c:v>
                </c:pt>
                <c:pt idx="36">
                  <c:v>228.64</c:v>
                </c:pt>
                <c:pt idx="37">
                  <c:v>228.65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9-4AF8-B2D5-CC1FA9E7D4B0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Ergebnisse!$F$6:$F$43</c:f>
              <c:numCache>
                <c:formatCode>0.00</c:formatCode>
                <c:ptCount val="38"/>
                <c:pt idx="0">
                  <c:v>225.28</c:v>
                </c:pt>
                <c:pt idx="1">
                  <c:v>225.44</c:v>
                </c:pt>
                <c:pt idx="2">
                  <c:v>225.46</c:v>
                </c:pt>
                <c:pt idx="3">
                  <c:v>225.42</c:v>
                </c:pt>
                <c:pt idx="4">
                  <c:v>226.02</c:v>
                </c:pt>
                <c:pt idx="5">
                  <c:v>226.06</c:v>
                </c:pt>
                <c:pt idx="6">
                  <c:v>226.15</c:v>
                </c:pt>
                <c:pt idx="7">
                  <c:v>226.21</c:v>
                </c:pt>
                <c:pt idx="8">
                  <c:v>226.28</c:v>
                </c:pt>
                <c:pt idx="9">
                  <c:v>226.33</c:v>
                </c:pt>
                <c:pt idx="10">
                  <c:v>226.7</c:v>
                </c:pt>
                <c:pt idx="11">
                  <c:v>226.87</c:v>
                </c:pt>
                <c:pt idx="12">
                  <c:v>226.96</c:v>
                </c:pt>
                <c:pt idx="13">
                  <c:v>226.99</c:v>
                </c:pt>
                <c:pt idx="14">
                  <c:v>227.22</c:v>
                </c:pt>
                <c:pt idx="15">
                  <c:v>227.46</c:v>
                </c:pt>
                <c:pt idx="16">
                  <c:v>227.6</c:v>
                </c:pt>
                <c:pt idx="17">
                  <c:v>227.63</c:v>
                </c:pt>
                <c:pt idx="18">
                  <c:v>227.85</c:v>
                </c:pt>
                <c:pt idx="19">
                  <c:v>228.04</c:v>
                </c:pt>
                <c:pt idx="20">
                  <c:v>228.09</c:v>
                </c:pt>
                <c:pt idx="21">
                  <c:v>228.13</c:v>
                </c:pt>
                <c:pt idx="22">
                  <c:v>228.17</c:v>
                </c:pt>
                <c:pt idx="23">
                  <c:v>228.23</c:v>
                </c:pt>
                <c:pt idx="24">
                  <c:v>228.17</c:v>
                </c:pt>
                <c:pt idx="25">
                  <c:v>228.32</c:v>
                </c:pt>
                <c:pt idx="26">
                  <c:v>228.4</c:v>
                </c:pt>
                <c:pt idx="27">
                  <c:v>228.43</c:v>
                </c:pt>
                <c:pt idx="28">
                  <c:v>228.49</c:v>
                </c:pt>
                <c:pt idx="29">
                  <c:v>228.51</c:v>
                </c:pt>
                <c:pt idx="30">
                  <c:v>228.52</c:v>
                </c:pt>
                <c:pt idx="31">
                  <c:v>228.53</c:v>
                </c:pt>
                <c:pt idx="32">
                  <c:v>228.54</c:v>
                </c:pt>
                <c:pt idx="33">
                  <c:v>228.55</c:v>
                </c:pt>
                <c:pt idx="34">
                  <c:v>228.56</c:v>
                </c:pt>
                <c:pt idx="35">
                  <c:v>228.57</c:v>
                </c:pt>
                <c:pt idx="36">
                  <c:v>228.58</c:v>
                </c:pt>
                <c:pt idx="37">
                  <c:v>228.6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59-4AF8-B2D5-CC1FA9E7D4B0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59-4AF8-B2D5-CC1FA9E7D4B0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59-4AF8-B2D5-CC1FA9E7D4B0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Ergebnisse!$E$6:$E$43</c:f>
              <c:numCache>
                <c:formatCode>0.00</c:formatCode>
                <c:ptCount val="38"/>
                <c:pt idx="0">
                  <c:v>225.24</c:v>
                </c:pt>
                <c:pt idx="1">
                  <c:v>225.41</c:v>
                </c:pt>
                <c:pt idx="2">
                  <c:v>225.44</c:v>
                </c:pt>
                <c:pt idx="3">
                  <c:v>225.41</c:v>
                </c:pt>
                <c:pt idx="4">
                  <c:v>225.88</c:v>
                </c:pt>
                <c:pt idx="5">
                  <c:v>225.91</c:v>
                </c:pt>
                <c:pt idx="6">
                  <c:v>226.05</c:v>
                </c:pt>
                <c:pt idx="7">
                  <c:v>226.1</c:v>
                </c:pt>
                <c:pt idx="8">
                  <c:v>226.18</c:v>
                </c:pt>
                <c:pt idx="9">
                  <c:v>226.22</c:v>
                </c:pt>
                <c:pt idx="10">
                  <c:v>226.59</c:v>
                </c:pt>
                <c:pt idx="11">
                  <c:v>226.76</c:v>
                </c:pt>
                <c:pt idx="12">
                  <c:v>226.85</c:v>
                </c:pt>
                <c:pt idx="13">
                  <c:v>226.91</c:v>
                </c:pt>
                <c:pt idx="14">
                  <c:v>227.13</c:v>
                </c:pt>
                <c:pt idx="15">
                  <c:v>227.36</c:v>
                </c:pt>
                <c:pt idx="16">
                  <c:v>227.49</c:v>
                </c:pt>
                <c:pt idx="17">
                  <c:v>227.53</c:v>
                </c:pt>
                <c:pt idx="18">
                  <c:v>227.76</c:v>
                </c:pt>
                <c:pt idx="19">
                  <c:v>227.95</c:v>
                </c:pt>
                <c:pt idx="20">
                  <c:v>228.01</c:v>
                </c:pt>
                <c:pt idx="21">
                  <c:v>228.05</c:v>
                </c:pt>
                <c:pt idx="22">
                  <c:v>228.09</c:v>
                </c:pt>
                <c:pt idx="23">
                  <c:v>228.15</c:v>
                </c:pt>
                <c:pt idx="24">
                  <c:v>228.1</c:v>
                </c:pt>
                <c:pt idx="25">
                  <c:v>228.21</c:v>
                </c:pt>
                <c:pt idx="26">
                  <c:v>228.3</c:v>
                </c:pt>
                <c:pt idx="27">
                  <c:v>228.32</c:v>
                </c:pt>
                <c:pt idx="28">
                  <c:v>228.38</c:v>
                </c:pt>
                <c:pt idx="29">
                  <c:v>228.41</c:v>
                </c:pt>
                <c:pt idx="30">
                  <c:v>228.42</c:v>
                </c:pt>
                <c:pt idx="31">
                  <c:v>228.43</c:v>
                </c:pt>
                <c:pt idx="32">
                  <c:v>228.44</c:v>
                </c:pt>
                <c:pt idx="33">
                  <c:v>228.45</c:v>
                </c:pt>
                <c:pt idx="34">
                  <c:v>228.46</c:v>
                </c:pt>
                <c:pt idx="35">
                  <c:v>228.47</c:v>
                </c:pt>
                <c:pt idx="36">
                  <c:v>228.49</c:v>
                </c:pt>
                <c:pt idx="37">
                  <c:v>228.52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59-4AF8-B2D5-CC1FA9E7D4B0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Ergebnisse!$D$6:$D$43</c:f>
              <c:numCache>
                <c:formatCode>0.00</c:formatCode>
                <c:ptCount val="38"/>
                <c:pt idx="0">
                  <c:v>225.21</c:v>
                </c:pt>
                <c:pt idx="1">
                  <c:v>225.38</c:v>
                </c:pt>
                <c:pt idx="2">
                  <c:v>225.41</c:v>
                </c:pt>
                <c:pt idx="3">
                  <c:v>225.39</c:v>
                </c:pt>
                <c:pt idx="4">
                  <c:v>225.76</c:v>
                </c:pt>
                <c:pt idx="5">
                  <c:v>225.81</c:v>
                </c:pt>
                <c:pt idx="6">
                  <c:v>225.97</c:v>
                </c:pt>
                <c:pt idx="7">
                  <c:v>226.02</c:v>
                </c:pt>
                <c:pt idx="8">
                  <c:v>226.1</c:v>
                </c:pt>
                <c:pt idx="9">
                  <c:v>226.14</c:v>
                </c:pt>
                <c:pt idx="10">
                  <c:v>226.49</c:v>
                </c:pt>
                <c:pt idx="11">
                  <c:v>226.67</c:v>
                </c:pt>
                <c:pt idx="12">
                  <c:v>226.76</c:v>
                </c:pt>
                <c:pt idx="13">
                  <c:v>226.84</c:v>
                </c:pt>
                <c:pt idx="14">
                  <c:v>227.05</c:v>
                </c:pt>
                <c:pt idx="15">
                  <c:v>227.27</c:v>
                </c:pt>
                <c:pt idx="16">
                  <c:v>227.4</c:v>
                </c:pt>
                <c:pt idx="17">
                  <c:v>227.44</c:v>
                </c:pt>
                <c:pt idx="18">
                  <c:v>227.65</c:v>
                </c:pt>
                <c:pt idx="19">
                  <c:v>227.86</c:v>
                </c:pt>
                <c:pt idx="20">
                  <c:v>227.92</c:v>
                </c:pt>
                <c:pt idx="21">
                  <c:v>227.96</c:v>
                </c:pt>
                <c:pt idx="22">
                  <c:v>228</c:v>
                </c:pt>
                <c:pt idx="23">
                  <c:v>228.06</c:v>
                </c:pt>
                <c:pt idx="24">
                  <c:v>228.02</c:v>
                </c:pt>
                <c:pt idx="25">
                  <c:v>228.1</c:v>
                </c:pt>
                <c:pt idx="26">
                  <c:v>228.19</c:v>
                </c:pt>
                <c:pt idx="27">
                  <c:v>228.22</c:v>
                </c:pt>
                <c:pt idx="28">
                  <c:v>228.28</c:v>
                </c:pt>
                <c:pt idx="29">
                  <c:v>228.32</c:v>
                </c:pt>
                <c:pt idx="30">
                  <c:v>228.33</c:v>
                </c:pt>
                <c:pt idx="31">
                  <c:v>228.34</c:v>
                </c:pt>
                <c:pt idx="32">
                  <c:v>228.35</c:v>
                </c:pt>
                <c:pt idx="33">
                  <c:v>228.36</c:v>
                </c:pt>
                <c:pt idx="34">
                  <c:v>228.37</c:v>
                </c:pt>
                <c:pt idx="35">
                  <c:v>228.38</c:v>
                </c:pt>
                <c:pt idx="36">
                  <c:v>228.41</c:v>
                </c:pt>
                <c:pt idx="37">
                  <c:v>228.45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759-4AF8-B2D5-CC1FA9E7D4B0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Ergebnisse!$C$6:$C$43</c:f>
              <c:numCache>
                <c:formatCode>0.00</c:formatCode>
                <c:ptCount val="38"/>
                <c:pt idx="0">
                  <c:v>225.18</c:v>
                </c:pt>
                <c:pt idx="1">
                  <c:v>225.33</c:v>
                </c:pt>
                <c:pt idx="2">
                  <c:v>225.35</c:v>
                </c:pt>
                <c:pt idx="3">
                  <c:v>225.33</c:v>
                </c:pt>
                <c:pt idx="4">
                  <c:v>225.67</c:v>
                </c:pt>
                <c:pt idx="5">
                  <c:v>225.73</c:v>
                </c:pt>
                <c:pt idx="6">
                  <c:v>225.88</c:v>
                </c:pt>
                <c:pt idx="7">
                  <c:v>225.93</c:v>
                </c:pt>
                <c:pt idx="8">
                  <c:v>226.01</c:v>
                </c:pt>
                <c:pt idx="9">
                  <c:v>226.04</c:v>
                </c:pt>
                <c:pt idx="10">
                  <c:v>226.37</c:v>
                </c:pt>
                <c:pt idx="11">
                  <c:v>226.54</c:v>
                </c:pt>
                <c:pt idx="12">
                  <c:v>226.65</c:v>
                </c:pt>
                <c:pt idx="13">
                  <c:v>226.78</c:v>
                </c:pt>
                <c:pt idx="14">
                  <c:v>226.96</c:v>
                </c:pt>
                <c:pt idx="15">
                  <c:v>227.16</c:v>
                </c:pt>
                <c:pt idx="16">
                  <c:v>227.29</c:v>
                </c:pt>
                <c:pt idx="17">
                  <c:v>227.33</c:v>
                </c:pt>
                <c:pt idx="18">
                  <c:v>227.53</c:v>
                </c:pt>
                <c:pt idx="19">
                  <c:v>227.74</c:v>
                </c:pt>
                <c:pt idx="20">
                  <c:v>227.8</c:v>
                </c:pt>
                <c:pt idx="21">
                  <c:v>227.84</c:v>
                </c:pt>
                <c:pt idx="22">
                  <c:v>227.88</c:v>
                </c:pt>
                <c:pt idx="23">
                  <c:v>227.94</c:v>
                </c:pt>
                <c:pt idx="24">
                  <c:v>227.91</c:v>
                </c:pt>
                <c:pt idx="25">
                  <c:v>227.96</c:v>
                </c:pt>
                <c:pt idx="26">
                  <c:v>228.06</c:v>
                </c:pt>
                <c:pt idx="27">
                  <c:v>228.09</c:v>
                </c:pt>
                <c:pt idx="28">
                  <c:v>228.16</c:v>
                </c:pt>
                <c:pt idx="29">
                  <c:v>228.2</c:v>
                </c:pt>
                <c:pt idx="30">
                  <c:v>228.22</c:v>
                </c:pt>
                <c:pt idx="31">
                  <c:v>228.23</c:v>
                </c:pt>
                <c:pt idx="32">
                  <c:v>228.24</c:v>
                </c:pt>
                <c:pt idx="33">
                  <c:v>228.25</c:v>
                </c:pt>
                <c:pt idx="34">
                  <c:v>228.27</c:v>
                </c:pt>
                <c:pt idx="35">
                  <c:v>228.28</c:v>
                </c:pt>
                <c:pt idx="36">
                  <c:v>228.31</c:v>
                </c:pt>
                <c:pt idx="37">
                  <c:v>228.37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759-4AF8-B2D5-CC1FA9E7D4B0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759-4AF8-B2D5-CC1FA9E7D4B0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Ergebnisse!$A$6:$A$43</c:f>
              <c:numCache>
                <c:formatCode>0,000</c:formatCode>
                <c:ptCount val="38"/>
                <c:pt idx="0">
                  <c:v>67.513000000000005</c:v>
                </c:pt>
                <c:pt idx="1">
                  <c:v>67.566999999999993</c:v>
                </c:pt>
                <c:pt idx="2">
                  <c:v>67.605000000000004</c:v>
                </c:pt>
                <c:pt idx="3">
                  <c:v>67.613</c:v>
                </c:pt>
                <c:pt idx="4">
                  <c:v>67.710999999999999</c:v>
                </c:pt>
                <c:pt idx="5">
                  <c:v>67.765000000000001</c:v>
                </c:pt>
                <c:pt idx="6">
                  <c:v>67.828999999999994</c:v>
                </c:pt>
                <c:pt idx="7">
                  <c:v>67.89</c:v>
                </c:pt>
                <c:pt idx="8">
                  <c:v>67.968000000000004</c:v>
                </c:pt>
                <c:pt idx="9">
                  <c:v>68.048000000000002</c:v>
                </c:pt>
                <c:pt idx="10">
                  <c:v>68.2</c:v>
                </c:pt>
                <c:pt idx="11">
                  <c:v>68.352000000000004</c:v>
                </c:pt>
                <c:pt idx="12">
                  <c:v>68.376999999999995</c:v>
                </c:pt>
                <c:pt idx="13">
                  <c:v>68.394000000000005</c:v>
                </c:pt>
                <c:pt idx="14">
                  <c:v>68.475999999999999</c:v>
                </c:pt>
                <c:pt idx="15">
                  <c:v>68.58</c:v>
                </c:pt>
                <c:pt idx="16">
                  <c:v>68.718999999999994</c:v>
                </c:pt>
                <c:pt idx="17">
                  <c:v>68.760999999999996</c:v>
                </c:pt>
                <c:pt idx="18">
                  <c:v>68.909000000000006</c:v>
                </c:pt>
                <c:pt idx="19">
                  <c:v>68.959000000000003</c:v>
                </c:pt>
                <c:pt idx="20">
                  <c:v>69.015000000000001</c:v>
                </c:pt>
                <c:pt idx="21">
                  <c:v>69.061000000000007</c:v>
                </c:pt>
                <c:pt idx="22">
                  <c:v>69.096999999999994</c:v>
                </c:pt>
                <c:pt idx="23">
                  <c:v>69.158000000000001</c:v>
                </c:pt>
                <c:pt idx="24">
                  <c:v>69.171999999999997</c:v>
                </c:pt>
                <c:pt idx="25">
                  <c:v>69.186000000000007</c:v>
                </c:pt>
                <c:pt idx="26">
                  <c:v>69.257999999999996</c:v>
                </c:pt>
                <c:pt idx="27">
                  <c:v>69.295000000000002</c:v>
                </c:pt>
                <c:pt idx="28">
                  <c:v>69.346999999999994</c:v>
                </c:pt>
                <c:pt idx="29">
                  <c:v>69.436999999999998</c:v>
                </c:pt>
                <c:pt idx="30">
                  <c:v>69.513000000000005</c:v>
                </c:pt>
                <c:pt idx="31">
                  <c:v>69.569999999999993</c:v>
                </c:pt>
                <c:pt idx="32">
                  <c:v>69.638999999999996</c:v>
                </c:pt>
                <c:pt idx="33">
                  <c:v>69.688999999999993</c:v>
                </c:pt>
                <c:pt idx="34">
                  <c:v>69.748000000000005</c:v>
                </c:pt>
                <c:pt idx="35">
                  <c:v>69.819999999999993</c:v>
                </c:pt>
                <c:pt idx="36">
                  <c:v>69.894000000000005</c:v>
                </c:pt>
                <c:pt idx="37">
                  <c:v>69.948999999999998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759-4AF8-B2D5-CC1FA9E7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5208"/>
        <c:axId val="1"/>
      </c:scatterChart>
      <c:valAx>
        <c:axId val="419905208"/>
        <c:scaling>
          <c:orientation val="maxMin"/>
          <c:max val="70"/>
          <c:min val="67.400000000000006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229"/>
          <c:min val="22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5208"/>
        <c:crossesAt val="200"/>
        <c:crossBetween val="midCat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118811881188122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Schwalm Abschnitt 1 -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9"/>
  <sheetViews>
    <sheetView workbookViewId="0">
      <selection activeCell="E1" sqref="E1:F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67513</v>
      </c>
      <c r="D2" s="2">
        <v>222.47</v>
      </c>
      <c r="E2" s="2">
        <v>225.18</v>
      </c>
      <c r="F2" s="2">
        <v>225.21</v>
      </c>
      <c r="G2" s="2">
        <v>225.24</v>
      </c>
      <c r="H2" s="2">
        <v>225.28</v>
      </c>
      <c r="I2" s="2">
        <v>225.3</v>
      </c>
      <c r="J2" s="2">
        <v>225.4</v>
      </c>
    </row>
    <row r="3" spans="1:10" x14ac:dyDescent="0.2">
      <c r="A3" s="1">
        <v>4</v>
      </c>
      <c r="B3" s="1">
        <v>2</v>
      </c>
      <c r="C3" s="1">
        <v>67567</v>
      </c>
      <c r="D3" s="2">
        <v>222.76</v>
      </c>
      <c r="E3" s="2">
        <v>225.33</v>
      </c>
      <c r="F3" s="2">
        <v>225.38</v>
      </c>
      <c r="G3" s="2">
        <v>225.41</v>
      </c>
      <c r="H3" s="2">
        <v>225.44</v>
      </c>
      <c r="I3" s="2">
        <v>225.46</v>
      </c>
      <c r="J3" s="2">
        <v>225.58</v>
      </c>
    </row>
    <row r="4" spans="1:10" x14ac:dyDescent="0.2">
      <c r="A4" s="1">
        <v>2</v>
      </c>
      <c r="B4" s="1">
        <v>1</v>
      </c>
      <c r="C4" s="1">
        <v>67605</v>
      </c>
      <c r="D4" s="2">
        <v>222.87</v>
      </c>
      <c r="E4" s="2">
        <v>225.35</v>
      </c>
      <c r="F4" s="2">
        <v>225.41</v>
      </c>
      <c r="G4" s="2">
        <v>225.44</v>
      </c>
      <c r="H4" s="2">
        <v>225.46</v>
      </c>
      <c r="I4" s="2">
        <v>225.48</v>
      </c>
      <c r="J4" s="2">
        <v>225.58</v>
      </c>
    </row>
    <row r="5" spans="1:10" x14ac:dyDescent="0.2">
      <c r="A5" s="1">
        <v>2</v>
      </c>
      <c r="B5" s="1">
        <v>2</v>
      </c>
      <c r="C5" s="1">
        <v>67613</v>
      </c>
      <c r="D5" s="2">
        <v>224.18</v>
      </c>
      <c r="E5" s="2">
        <v>225.33</v>
      </c>
      <c r="F5" s="2">
        <v>225.39</v>
      </c>
      <c r="G5" s="2">
        <v>225.41</v>
      </c>
      <c r="H5" s="2">
        <v>225.42</v>
      </c>
      <c r="I5" s="2">
        <v>225.57</v>
      </c>
      <c r="J5" s="2">
        <v>225.66</v>
      </c>
    </row>
    <row r="6" spans="1:10" x14ac:dyDescent="0.2">
      <c r="A6" s="1">
        <v>2</v>
      </c>
      <c r="B6" s="1">
        <v>3</v>
      </c>
      <c r="C6" s="1">
        <v>67711</v>
      </c>
      <c r="D6" s="2">
        <v>223.51</v>
      </c>
      <c r="E6" s="2">
        <v>225.67</v>
      </c>
      <c r="F6" s="2">
        <v>225.76</v>
      </c>
      <c r="G6" s="2">
        <v>225.88</v>
      </c>
      <c r="H6" s="2">
        <v>226.02</v>
      </c>
      <c r="I6" s="2">
        <v>225.88</v>
      </c>
      <c r="J6" s="2">
        <v>226.02</v>
      </c>
    </row>
    <row r="7" spans="1:10" x14ac:dyDescent="0.2">
      <c r="A7" s="1">
        <v>2</v>
      </c>
      <c r="B7" s="1">
        <v>4</v>
      </c>
      <c r="C7" s="1">
        <v>67765</v>
      </c>
      <c r="D7" s="2">
        <v>223.15</v>
      </c>
      <c r="E7" s="2">
        <v>225.73</v>
      </c>
      <c r="F7" s="2">
        <v>225.81</v>
      </c>
      <c r="G7" s="2">
        <v>225.91</v>
      </c>
      <c r="H7" s="2">
        <v>226.06</v>
      </c>
      <c r="I7" s="2">
        <v>225.94</v>
      </c>
      <c r="J7" s="2">
        <v>226.1</v>
      </c>
    </row>
    <row r="8" spans="1:10" x14ac:dyDescent="0.2">
      <c r="A8" s="1">
        <v>2</v>
      </c>
      <c r="B8" s="1">
        <v>5</v>
      </c>
      <c r="C8" s="1">
        <v>67829</v>
      </c>
      <c r="D8" s="2">
        <v>222.71</v>
      </c>
      <c r="E8" s="2">
        <v>225.88</v>
      </c>
      <c r="F8" s="2">
        <v>225.97</v>
      </c>
      <c r="G8" s="2">
        <v>226.05</v>
      </c>
      <c r="H8" s="2">
        <v>226.15</v>
      </c>
      <c r="I8" s="2">
        <v>226.12</v>
      </c>
      <c r="J8" s="2">
        <v>226.27</v>
      </c>
    </row>
    <row r="9" spans="1:10" x14ac:dyDescent="0.2">
      <c r="A9" s="1">
        <v>2</v>
      </c>
      <c r="B9" s="1">
        <v>6</v>
      </c>
      <c r="C9" s="1">
        <v>67890</v>
      </c>
      <c r="D9" s="2">
        <v>222.75</v>
      </c>
      <c r="E9" s="2">
        <v>225.93</v>
      </c>
      <c r="F9" s="2">
        <v>226.02</v>
      </c>
      <c r="G9" s="2">
        <v>226.1</v>
      </c>
      <c r="H9" s="2">
        <v>226.21</v>
      </c>
      <c r="I9" s="2">
        <v>226.19</v>
      </c>
      <c r="J9" s="2">
        <v>226.33</v>
      </c>
    </row>
    <row r="10" spans="1:10" x14ac:dyDescent="0.2">
      <c r="A10" s="1">
        <v>2</v>
      </c>
      <c r="B10" s="1">
        <v>7</v>
      </c>
      <c r="C10" s="1">
        <v>67968</v>
      </c>
      <c r="D10" s="2">
        <v>222.8</v>
      </c>
      <c r="E10" s="2">
        <v>226.01</v>
      </c>
      <c r="F10" s="2">
        <v>226.1</v>
      </c>
      <c r="G10" s="2">
        <v>226.18</v>
      </c>
      <c r="H10" s="2">
        <v>226.28</v>
      </c>
      <c r="I10" s="2">
        <v>226.28</v>
      </c>
      <c r="J10" s="2">
        <v>226.44</v>
      </c>
    </row>
    <row r="11" spans="1:10" x14ac:dyDescent="0.2">
      <c r="A11" s="1">
        <v>2</v>
      </c>
      <c r="B11" s="1">
        <v>8</v>
      </c>
      <c r="C11" s="1">
        <v>68048</v>
      </c>
      <c r="D11" s="2">
        <v>223.36</v>
      </c>
      <c r="E11" s="2">
        <v>226.04</v>
      </c>
      <c r="F11" s="2">
        <v>226.14</v>
      </c>
      <c r="G11" s="2">
        <v>226.22</v>
      </c>
      <c r="H11" s="2">
        <v>226.33</v>
      </c>
      <c r="I11" s="2">
        <v>226.33</v>
      </c>
      <c r="J11" s="2">
        <v>226.51</v>
      </c>
    </row>
    <row r="12" spans="1:10" x14ac:dyDescent="0.2">
      <c r="A12" s="1">
        <v>2</v>
      </c>
      <c r="B12" s="1">
        <v>9</v>
      </c>
      <c r="C12" s="1">
        <v>68200</v>
      </c>
      <c r="D12" s="2">
        <v>223.36</v>
      </c>
      <c r="E12" s="2">
        <v>226.37</v>
      </c>
      <c r="F12" s="2">
        <v>226.49</v>
      </c>
      <c r="G12" s="2">
        <v>226.59</v>
      </c>
      <c r="H12" s="2">
        <v>226.7</v>
      </c>
      <c r="I12" s="2">
        <v>226.75</v>
      </c>
      <c r="J12" s="2">
        <v>227.04</v>
      </c>
    </row>
    <row r="13" spans="1:10" x14ac:dyDescent="0.2">
      <c r="A13" s="1">
        <v>2</v>
      </c>
      <c r="B13" s="1">
        <v>10</v>
      </c>
      <c r="C13" s="1">
        <v>68352</v>
      </c>
      <c r="D13" s="2">
        <v>223.86</v>
      </c>
      <c r="E13" s="2">
        <v>226.54</v>
      </c>
      <c r="F13" s="2">
        <v>226.67</v>
      </c>
      <c r="G13" s="2">
        <v>226.76</v>
      </c>
      <c r="H13" s="2">
        <v>226.87</v>
      </c>
      <c r="I13" s="2">
        <v>226.93</v>
      </c>
      <c r="J13" s="2">
        <v>227.18</v>
      </c>
    </row>
    <row r="14" spans="1:10" x14ac:dyDescent="0.2">
      <c r="A14" s="1">
        <v>2</v>
      </c>
      <c r="B14" s="1">
        <v>11</v>
      </c>
      <c r="C14" s="1">
        <v>68377</v>
      </c>
      <c r="D14" s="2">
        <v>224.92</v>
      </c>
      <c r="E14" s="2">
        <v>226.65</v>
      </c>
      <c r="F14" s="2">
        <v>226.76</v>
      </c>
      <c r="G14" s="2">
        <v>226.85</v>
      </c>
      <c r="H14" s="2">
        <v>226.96</v>
      </c>
      <c r="I14" s="2">
        <v>227.01</v>
      </c>
      <c r="J14" s="2">
        <v>227.27</v>
      </c>
    </row>
    <row r="15" spans="1:10" x14ac:dyDescent="0.2">
      <c r="A15" s="1">
        <v>2</v>
      </c>
      <c r="B15" s="1">
        <v>12</v>
      </c>
      <c r="C15" s="1">
        <v>68394</v>
      </c>
      <c r="D15" s="2">
        <v>224.93</v>
      </c>
      <c r="E15" s="2">
        <v>226.78</v>
      </c>
      <c r="F15" s="2">
        <v>226.84</v>
      </c>
      <c r="G15" s="2">
        <v>226.91</v>
      </c>
      <c r="H15" s="2">
        <v>226.99</v>
      </c>
      <c r="I15" s="2">
        <v>227.03</v>
      </c>
      <c r="J15" s="2">
        <v>227.26</v>
      </c>
    </row>
    <row r="16" spans="1:10" x14ac:dyDescent="0.2">
      <c r="A16" s="1">
        <v>2</v>
      </c>
      <c r="B16" s="1">
        <v>13</v>
      </c>
      <c r="C16" s="1">
        <v>68476</v>
      </c>
      <c r="D16" s="2">
        <v>224.73</v>
      </c>
      <c r="E16" s="2">
        <v>226.96</v>
      </c>
      <c r="F16" s="2">
        <v>227.05</v>
      </c>
      <c r="G16" s="2">
        <v>227.13</v>
      </c>
      <c r="H16" s="2">
        <v>227.22</v>
      </c>
      <c r="I16" s="2">
        <v>227.27</v>
      </c>
      <c r="J16" s="2">
        <v>227.52</v>
      </c>
    </row>
    <row r="17" spans="1:10" x14ac:dyDescent="0.2">
      <c r="A17" s="1">
        <v>2</v>
      </c>
      <c r="B17" s="1">
        <v>14</v>
      </c>
      <c r="C17" s="1">
        <v>68580</v>
      </c>
      <c r="D17" s="2">
        <v>224.18</v>
      </c>
      <c r="E17" s="2">
        <v>227.16</v>
      </c>
      <c r="F17" s="2">
        <v>227.27</v>
      </c>
      <c r="G17" s="2">
        <v>227.36</v>
      </c>
      <c r="H17" s="2">
        <v>227.46</v>
      </c>
      <c r="I17" s="2">
        <v>227.53</v>
      </c>
      <c r="J17" s="2">
        <v>227.82</v>
      </c>
    </row>
    <row r="18" spans="1:10" x14ac:dyDescent="0.2">
      <c r="A18" s="1">
        <v>2</v>
      </c>
      <c r="B18" s="1">
        <v>15</v>
      </c>
      <c r="C18" s="1">
        <v>68719</v>
      </c>
      <c r="D18" s="2">
        <v>224.63</v>
      </c>
      <c r="E18" s="2">
        <v>227.29</v>
      </c>
      <c r="F18" s="2">
        <v>227.4</v>
      </c>
      <c r="G18" s="2">
        <v>227.49</v>
      </c>
      <c r="H18" s="2">
        <v>227.6</v>
      </c>
      <c r="I18" s="2">
        <v>227.66</v>
      </c>
      <c r="J18" s="2">
        <v>227.94</v>
      </c>
    </row>
    <row r="19" spans="1:10" x14ac:dyDescent="0.2">
      <c r="A19" s="1">
        <v>2</v>
      </c>
      <c r="B19" s="1">
        <v>16</v>
      </c>
      <c r="C19" s="1">
        <v>68761</v>
      </c>
      <c r="D19" s="2">
        <v>224.63</v>
      </c>
      <c r="E19" s="2">
        <v>227.33</v>
      </c>
      <c r="F19" s="2">
        <v>227.44</v>
      </c>
      <c r="G19" s="2">
        <v>227.53</v>
      </c>
      <c r="H19" s="2">
        <v>227.63</v>
      </c>
      <c r="I19" s="2">
        <v>227.69</v>
      </c>
      <c r="J19" s="2">
        <v>227.97</v>
      </c>
    </row>
    <row r="20" spans="1:10" x14ac:dyDescent="0.2">
      <c r="A20" s="1">
        <v>1</v>
      </c>
      <c r="B20" s="1">
        <v>1</v>
      </c>
      <c r="C20" s="1">
        <v>68909</v>
      </c>
      <c r="D20" s="2">
        <v>224.65</v>
      </c>
      <c r="E20" s="2">
        <v>227.53</v>
      </c>
      <c r="F20" s="2">
        <v>227.65</v>
      </c>
      <c r="G20" s="2">
        <v>227.76</v>
      </c>
      <c r="H20" s="2">
        <v>227.85</v>
      </c>
      <c r="I20" s="2">
        <v>227.9</v>
      </c>
      <c r="J20" s="2">
        <v>228.13</v>
      </c>
    </row>
    <row r="21" spans="1:10" x14ac:dyDescent="0.2">
      <c r="A21" s="1">
        <v>1</v>
      </c>
      <c r="B21" s="1">
        <v>2</v>
      </c>
      <c r="C21" s="1">
        <v>68959</v>
      </c>
      <c r="D21" s="2">
        <v>224.65</v>
      </c>
      <c r="E21" s="2">
        <v>227.74</v>
      </c>
      <c r="F21" s="2">
        <v>227.86</v>
      </c>
      <c r="G21" s="2">
        <v>227.95</v>
      </c>
      <c r="H21" s="2">
        <v>228.04</v>
      </c>
      <c r="I21" s="2">
        <v>228.08</v>
      </c>
      <c r="J21" s="2">
        <v>228.28</v>
      </c>
    </row>
    <row r="22" spans="1:10" x14ac:dyDescent="0.2">
      <c r="A22" s="1">
        <v>1</v>
      </c>
      <c r="B22" s="1">
        <v>3</v>
      </c>
      <c r="C22" s="1">
        <v>69015</v>
      </c>
      <c r="D22" s="2">
        <v>224.9</v>
      </c>
      <c r="E22" s="2">
        <v>227.8</v>
      </c>
      <c r="F22" s="2">
        <v>227.92</v>
      </c>
      <c r="G22" s="2">
        <v>228.01</v>
      </c>
      <c r="H22" s="2">
        <v>228.09</v>
      </c>
      <c r="I22" s="2">
        <v>228.14</v>
      </c>
      <c r="J22" s="2">
        <v>228.34</v>
      </c>
    </row>
    <row r="23" spans="1:10" x14ac:dyDescent="0.2">
      <c r="A23" s="1">
        <v>1</v>
      </c>
      <c r="B23" s="1">
        <v>4</v>
      </c>
      <c r="C23" s="1">
        <v>69061</v>
      </c>
      <c r="D23" s="2">
        <v>225.1</v>
      </c>
      <c r="E23" s="2">
        <v>227.84</v>
      </c>
      <c r="F23" s="2">
        <v>227.96</v>
      </c>
      <c r="G23" s="2">
        <v>228.05</v>
      </c>
      <c r="H23" s="2">
        <v>228.13</v>
      </c>
      <c r="I23" s="2">
        <v>228.18</v>
      </c>
      <c r="J23" s="2">
        <v>228.38</v>
      </c>
    </row>
    <row r="24" spans="1:10" x14ac:dyDescent="0.2">
      <c r="A24" s="1">
        <v>1</v>
      </c>
      <c r="B24" s="1">
        <v>5</v>
      </c>
      <c r="C24" s="1">
        <v>69097</v>
      </c>
      <c r="D24" s="2">
        <v>225.26</v>
      </c>
      <c r="E24" s="2">
        <v>227.88</v>
      </c>
      <c r="F24" s="2">
        <v>228</v>
      </c>
      <c r="G24" s="2">
        <v>228.09</v>
      </c>
      <c r="H24" s="2">
        <v>228.17</v>
      </c>
      <c r="I24" s="2">
        <v>228.22</v>
      </c>
      <c r="J24" s="2">
        <v>228.42</v>
      </c>
    </row>
    <row r="25" spans="1:10" x14ac:dyDescent="0.2">
      <c r="A25" s="1">
        <v>1</v>
      </c>
      <c r="B25" s="1">
        <v>6</v>
      </c>
      <c r="C25" s="1">
        <v>69158</v>
      </c>
      <c r="D25" s="2">
        <v>225.53</v>
      </c>
      <c r="E25" s="2">
        <v>227.94</v>
      </c>
      <c r="F25" s="2">
        <v>228.06</v>
      </c>
      <c r="G25" s="2">
        <v>228.15</v>
      </c>
      <c r="H25" s="2">
        <v>228.23</v>
      </c>
      <c r="I25" s="2">
        <v>228.28</v>
      </c>
      <c r="J25" s="2">
        <v>228.46</v>
      </c>
    </row>
    <row r="26" spans="1:10" x14ac:dyDescent="0.2">
      <c r="A26" s="1">
        <v>1</v>
      </c>
      <c r="B26" s="1">
        <v>7</v>
      </c>
      <c r="C26" s="1">
        <v>69172</v>
      </c>
      <c r="D26" s="2">
        <v>225.38</v>
      </c>
      <c r="E26" s="2">
        <v>227.91</v>
      </c>
      <c r="F26" s="2">
        <v>228.02</v>
      </c>
      <c r="G26" s="2">
        <v>228.1</v>
      </c>
      <c r="H26" s="2">
        <v>228.17</v>
      </c>
      <c r="I26" s="2">
        <v>228.2</v>
      </c>
      <c r="J26" s="2">
        <v>228.34</v>
      </c>
    </row>
    <row r="27" spans="1:10" x14ac:dyDescent="0.2">
      <c r="A27" s="1">
        <v>1</v>
      </c>
      <c r="B27" s="1">
        <v>8</v>
      </c>
      <c r="C27" s="1">
        <v>69186</v>
      </c>
      <c r="D27" s="2">
        <v>225.74</v>
      </c>
      <c r="E27" s="2">
        <v>227.96</v>
      </c>
      <c r="F27" s="2">
        <v>228.1</v>
      </c>
      <c r="G27" s="2">
        <v>228.21</v>
      </c>
      <c r="H27" s="2">
        <v>228.32</v>
      </c>
      <c r="I27" s="2">
        <v>228.39</v>
      </c>
      <c r="J27" s="2">
        <v>228.67</v>
      </c>
    </row>
    <row r="28" spans="1:10" x14ac:dyDescent="0.2">
      <c r="A28" s="1">
        <v>1</v>
      </c>
      <c r="B28" s="1">
        <v>9</v>
      </c>
      <c r="C28" s="1">
        <v>69258</v>
      </c>
      <c r="D28" s="2">
        <v>225.34</v>
      </c>
      <c r="E28" s="2">
        <v>228.06</v>
      </c>
      <c r="F28" s="2">
        <v>228.19</v>
      </c>
      <c r="G28" s="2">
        <v>228.3</v>
      </c>
      <c r="H28" s="2">
        <v>228.4</v>
      </c>
      <c r="I28" s="2">
        <v>228.47</v>
      </c>
      <c r="J28" s="2">
        <v>228.73</v>
      </c>
    </row>
    <row r="29" spans="1:10" x14ac:dyDescent="0.2">
      <c r="A29" s="1">
        <v>1</v>
      </c>
      <c r="B29" s="1">
        <v>10</v>
      </c>
      <c r="C29" s="1">
        <v>69295</v>
      </c>
      <c r="D29" s="2">
        <v>225.34</v>
      </c>
      <c r="E29" s="2">
        <v>228.09</v>
      </c>
      <c r="F29" s="2">
        <v>228.22</v>
      </c>
      <c r="G29" s="2">
        <v>228.32</v>
      </c>
      <c r="H29" s="2">
        <v>228.43</v>
      </c>
      <c r="I29" s="2">
        <v>228.5</v>
      </c>
      <c r="J29" s="2">
        <v>228.76</v>
      </c>
    </row>
    <row r="30" spans="1:10" x14ac:dyDescent="0.2">
      <c r="A30" s="1">
        <v>1</v>
      </c>
      <c r="B30" s="1">
        <v>11</v>
      </c>
      <c r="C30" s="1">
        <v>69347</v>
      </c>
      <c r="D30" s="2">
        <v>225.34</v>
      </c>
      <c r="E30" s="2">
        <v>228.16</v>
      </c>
      <c r="F30" s="2">
        <v>228.28</v>
      </c>
      <c r="G30" s="2">
        <v>228.38</v>
      </c>
      <c r="H30" s="2">
        <v>228.49</v>
      </c>
      <c r="I30" s="2">
        <v>228.55</v>
      </c>
      <c r="J30" s="2">
        <v>228.81</v>
      </c>
    </row>
    <row r="31" spans="1:10" x14ac:dyDescent="0.2">
      <c r="A31" s="1">
        <v>1</v>
      </c>
      <c r="B31" s="1">
        <v>12</v>
      </c>
      <c r="C31" s="1">
        <v>69437</v>
      </c>
      <c r="D31" s="2">
        <v>225.34</v>
      </c>
      <c r="E31" s="2">
        <v>228.2</v>
      </c>
      <c r="F31" s="2">
        <v>228.32</v>
      </c>
      <c r="G31" s="2">
        <v>228.41</v>
      </c>
      <c r="H31" s="2">
        <v>228.51</v>
      </c>
      <c r="I31" s="2">
        <v>228.58</v>
      </c>
      <c r="J31" s="2">
        <v>228.83</v>
      </c>
    </row>
    <row r="32" spans="1:10" x14ac:dyDescent="0.2">
      <c r="A32" s="1">
        <v>1</v>
      </c>
      <c r="B32" s="1">
        <v>13</v>
      </c>
      <c r="C32" s="1">
        <v>69513</v>
      </c>
      <c r="D32" s="2">
        <v>225.35</v>
      </c>
      <c r="E32" s="2">
        <v>228.22</v>
      </c>
      <c r="F32" s="2">
        <v>228.33</v>
      </c>
      <c r="G32" s="2">
        <v>228.42</v>
      </c>
      <c r="H32" s="2">
        <v>228.52</v>
      </c>
      <c r="I32" s="2">
        <v>228.59</v>
      </c>
      <c r="J32" s="2">
        <v>228.84</v>
      </c>
    </row>
    <row r="33" spans="1:10" x14ac:dyDescent="0.2">
      <c r="A33" s="1">
        <v>1</v>
      </c>
      <c r="B33" s="1">
        <v>14</v>
      </c>
      <c r="C33" s="1">
        <v>69570</v>
      </c>
      <c r="D33" s="2">
        <v>225.33</v>
      </c>
      <c r="E33" s="2">
        <v>228.23</v>
      </c>
      <c r="F33" s="2">
        <v>228.34</v>
      </c>
      <c r="G33" s="2">
        <v>228.43</v>
      </c>
      <c r="H33" s="2">
        <v>228.53</v>
      </c>
      <c r="I33" s="2">
        <v>228.59</v>
      </c>
      <c r="J33" s="2">
        <v>228.85</v>
      </c>
    </row>
    <row r="34" spans="1:10" x14ac:dyDescent="0.2">
      <c r="A34" s="1">
        <v>1</v>
      </c>
      <c r="B34" s="1">
        <v>15</v>
      </c>
      <c r="C34" s="1">
        <v>69639</v>
      </c>
      <c r="D34" s="2">
        <v>225.32</v>
      </c>
      <c r="E34" s="2">
        <v>228.24</v>
      </c>
      <c r="F34" s="2">
        <v>228.35</v>
      </c>
      <c r="G34" s="2">
        <v>228.44</v>
      </c>
      <c r="H34" s="2">
        <v>228.54</v>
      </c>
      <c r="I34" s="2">
        <v>228.6</v>
      </c>
      <c r="J34" s="2">
        <v>228.86</v>
      </c>
    </row>
    <row r="35" spans="1:10" x14ac:dyDescent="0.2">
      <c r="A35" s="1">
        <v>1</v>
      </c>
      <c r="B35" s="1">
        <v>16</v>
      </c>
      <c r="C35" s="1">
        <v>69689</v>
      </c>
      <c r="D35" s="2">
        <v>225.45</v>
      </c>
      <c r="E35" s="2">
        <v>228.25</v>
      </c>
      <c r="F35" s="2">
        <v>228.36</v>
      </c>
      <c r="G35" s="2">
        <v>228.45</v>
      </c>
      <c r="H35" s="2">
        <v>228.55</v>
      </c>
      <c r="I35" s="2">
        <v>228.61</v>
      </c>
      <c r="J35" s="2">
        <v>228.86</v>
      </c>
    </row>
    <row r="36" spans="1:10" x14ac:dyDescent="0.2">
      <c r="A36" s="1">
        <v>1</v>
      </c>
      <c r="B36" s="1">
        <v>17</v>
      </c>
      <c r="C36" s="1">
        <v>69748</v>
      </c>
      <c r="D36" s="2">
        <v>225.6</v>
      </c>
      <c r="E36" s="2">
        <v>228.27</v>
      </c>
      <c r="F36" s="2">
        <v>228.37</v>
      </c>
      <c r="G36" s="2">
        <v>228.46</v>
      </c>
      <c r="H36" s="2">
        <v>228.56</v>
      </c>
      <c r="I36" s="2">
        <v>228.62</v>
      </c>
      <c r="J36" s="2">
        <v>228.87</v>
      </c>
    </row>
    <row r="37" spans="1:10" x14ac:dyDescent="0.2">
      <c r="A37" s="1">
        <v>1</v>
      </c>
      <c r="B37" s="1">
        <v>18</v>
      </c>
      <c r="C37" s="1">
        <v>69820</v>
      </c>
      <c r="D37" s="2">
        <v>225.78</v>
      </c>
      <c r="E37" s="2">
        <v>228.28</v>
      </c>
      <c r="F37" s="2">
        <v>228.38</v>
      </c>
      <c r="G37" s="2">
        <v>228.47</v>
      </c>
      <c r="H37" s="2">
        <v>228.57</v>
      </c>
      <c r="I37" s="2">
        <v>228.63</v>
      </c>
      <c r="J37" s="2">
        <v>228.88</v>
      </c>
    </row>
    <row r="38" spans="1:10" x14ac:dyDescent="0.2">
      <c r="A38" s="1">
        <v>1</v>
      </c>
      <c r="B38" s="1">
        <v>19</v>
      </c>
      <c r="C38" s="1">
        <v>69894</v>
      </c>
      <c r="D38" s="2">
        <v>225.96</v>
      </c>
      <c r="E38" s="2">
        <v>228.31</v>
      </c>
      <c r="F38" s="2">
        <v>228.41</v>
      </c>
      <c r="G38" s="2">
        <v>228.49</v>
      </c>
      <c r="H38" s="2">
        <v>228.58</v>
      </c>
      <c r="I38" s="2">
        <v>228.64</v>
      </c>
      <c r="J38" s="2">
        <v>228.89</v>
      </c>
    </row>
    <row r="39" spans="1:10" x14ac:dyDescent="0.2">
      <c r="A39" s="1">
        <v>1</v>
      </c>
      <c r="B39" s="1">
        <v>20</v>
      </c>
      <c r="C39" s="1">
        <v>69949</v>
      </c>
      <c r="D39" s="2">
        <v>226.05</v>
      </c>
      <c r="E39" s="2">
        <v>228.37</v>
      </c>
      <c r="F39" s="2">
        <v>228.45</v>
      </c>
      <c r="G39" s="2">
        <v>228.52</v>
      </c>
      <c r="H39" s="2">
        <v>228.6</v>
      </c>
      <c r="I39" s="2">
        <v>228.65</v>
      </c>
      <c r="J39" s="2">
        <v>228.86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B3" sqref="B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67.513000000000005</v>
      </c>
      <c r="B6" s="9">
        <f>IF(Rohdaten!D2="","",Rohdaten!D2)</f>
        <v>222.47</v>
      </c>
      <c r="C6" s="9">
        <f>IF(Rohdaten!E2="","",Rohdaten!E2)</f>
        <v>225.18</v>
      </c>
      <c r="D6" s="9">
        <f>IF(Rohdaten!F2="","",Rohdaten!F2)</f>
        <v>225.21</v>
      </c>
      <c r="E6" s="9">
        <f>IF(Rohdaten!G2="","",Rohdaten!G2)</f>
        <v>225.24</v>
      </c>
      <c r="F6" s="9">
        <f>IF(Rohdaten!H2="","",Rohdaten!H2)</f>
        <v>225.28</v>
      </c>
      <c r="G6" s="9">
        <f>IF(Rohdaten!I2="","",Rohdaten!I2)</f>
        <v>225.3</v>
      </c>
      <c r="H6" s="9">
        <f>IF(Rohdaten!J2="","",Rohdaten!J2)</f>
        <v>225.4</v>
      </c>
    </row>
    <row r="7" spans="1:8" x14ac:dyDescent="0.2">
      <c r="A7" s="10">
        <f>IF(Rohdaten!C3="","",Rohdaten!C3/1000)</f>
        <v>67.566999999999993</v>
      </c>
      <c r="B7" s="9">
        <f>IF(Rohdaten!D3="","",Rohdaten!D3)</f>
        <v>222.76</v>
      </c>
      <c r="C7" s="9">
        <f>IF(Rohdaten!E3="","",Rohdaten!E3)</f>
        <v>225.33</v>
      </c>
      <c r="D7" s="9">
        <f>IF(Rohdaten!F3="","",Rohdaten!F3)</f>
        <v>225.38</v>
      </c>
      <c r="E7" s="9">
        <f>IF(Rohdaten!G3="","",Rohdaten!G3)</f>
        <v>225.41</v>
      </c>
      <c r="F7" s="9">
        <f>IF(Rohdaten!H3="","",Rohdaten!H3)</f>
        <v>225.44</v>
      </c>
      <c r="G7" s="9">
        <f>IF(Rohdaten!I3="","",Rohdaten!I3)</f>
        <v>225.46</v>
      </c>
      <c r="H7" s="9">
        <f>IF(Rohdaten!J3="","",Rohdaten!J3)</f>
        <v>225.58</v>
      </c>
    </row>
    <row r="8" spans="1:8" x14ac:dyDescent="0.2">
      <c r="A8" s="10">
        <f>IF(Rohdaten!C4="","",Rohdaten!C4/1000)</f>
        <v>67.605000000000004</v>
      </c>
      <c r="B8" s="9">
        <f>IF(Rohdaten!D4="","",Rohdaten!D4)</f>
        <v>222.87</v>
      </c>
      <c r="C8" s="9">
        <f>IF(Rohdaten!E4="","",Rohdaten!E4)</f>
        <v>225.35</v>
      </c>
      <c r="D8" s="9">
        <f>IF(Rohdaten!F4="","",Rohdaten!F4)</f>
        <v>225.41</v>
      </c>
      <c r="E8" s="9">
        <f>IF(Rohdaten!G4="","",Rohdaten!G4)</f>
        <v>225.44</v>
      </c>
      <c r="F8" s="9">
        <f>IF(Rohdaten!H4="","",Rohdaten!H4)</f>
        <v>225.46</v>
      </c>
      <c r="G8" s="9">
        <f>IF(Rohdaten!I4="","",Rohdaten!I4)</f>
        <v>225.48</v>
      </c>
      <c r="H8" s="9">
        <f>IF(Rohdaten!J4="","",Rohdaten!J4)</f>
        <v>225.58</v>
      </c>
    </row>
    <row r="9" spans="1:8" x14ac:dyDescent="0.2">
      <c r="A9" s="10">
        <f>IF(Rohdaten!C5="","",Rohdaten!C5/1000)</f>
        <v>67.613</v>
      </c>
      <c r="B9" s="9">
        <f>IF(Rohdaten!D5="","",Rohdaten!D5)</f>
        <v>224.18</v>
      </c>
      <c r="C9" s="9">
        <f>IF(Rohdaten!E5="","",Rohdaten!E5)</f>
        <v>225.33</v>
      </c>
      <c r="D9" s="9">
        <f>IF(Rohdaten!F5="","",Rohdaten!F5)</f>
        <v>225.39</v>
      </c>
      <c r="E9" s="9">
        <f>IF(Rohdaten!G5="","",Rohdaten!G5)</f>
        <v>225.41</v>
      </c>
      <c r="F9" s="9">
        <f>IF(Rohdaten!H5="","",Rohdaten!H5)</f>
        <v>225.42</v>
      </c>
      <c r="G9" s="9">
        <f>IF(Rohdaten!I5="","",Rohdaten!I5)</f>
        <v>225.57</v>
      </c>
      <c r="H9" s="9">
        <f>IF(Rohdaten!J5="","",Rohdaten!J5)</f>
        <v>225.66</v>
      </c>
    </row>
    <row r="10" spans="1:8" x14ac:dyDescent="0.2">
      <c r="A10" s="10">
        <f>IF(Rohdaten!C6="","",Rohdaten!C6/1000)</f>
        <v>67.710999999999999</v>
      </c>
      <c r="B10" s="9">
        <f>IF(Rohdaten!D6="","",Rohdaten!D6)</f>
        <v>223.51</v>
      </c>
      <c r="C10" s="9">
        <f>IF(Rohdaten!E6="","",Rohdaten!E6)</f>
        <v>225.67</v>
      </c>
      <c r="D10" s="9">
        <f>IF(Rohdaten!F6="","",Rohdaten!F6)</f>
        <v>225.76</v>
      </c>
      <c r="E10" s="9">
        <f>IF(Rohdaten!G6="","",Rohdaten!G6)</f>
        <v>225.88</v>
      </c>
      <c r="F10" s="9">
        <f>IF(Rohdaten!H6="","",Rohdaten!H6)</f>
        <v>226.02</v>
      </c>
      <c r="G10" s="9">
        <f>IF(Rohdaten!I6="","",Rohdaten!I6)</f>
        <v>225.88</v>
      </c>
      <c r="H10" s="9">
        <f>IF(Rohdaten!J6="","",Rohdaten!J6)</f>
        <v>226.02</v>
      </c>
    </row>
    <row r="11" spans="1:8" x14ac:dyDescent="0.2">
      <c r="A11" s="10">
        <f>IF(Rohdaten!C7="","",Rohdaten!C7/1000)</f>
        <v>67.765000000000001</v>
      </c>
      <c r="B11" s="9">
        <f>IF(Rohdaten!D7="","",Rohdaten!D7)</f>
        <v>223.15</v>
      </c>
      <c r="C11" s="9">
        <f>IF(Rohdaten!E7="","",Rohdaten!E7)</f>
        <v>225.73</v>
      </c>
      <c r="D11" s="9">
        <f>IF(Rohdaten!F7="","",Rohdaten!F7)</f>
        <v>225.81</v>
      </c>
      <c r="E11" s="9">
        <f>IF(Rohdaten!G7="","",Rohdaten!G7)</f>
        <v>225.91</v>
      </c>
      <c r="F11" s="9">
        <f>IF(Rohdaten!H7="","",Rohdaten!H7)</f>
        <v>226.06</v>
      </c>
      <c r="G11" s="9">
        <f>IF(Rohdaten!I7="","",Rohdaten!I7)</f>
        <v>225.94</v>
      </c>
      <c r="H11" s="9">
        <f>IF(Rohdaten!J7="","",Rohdaten!J7)</f>
        <v>226.1</v>
      </c>
    </row>
    <row r="12" spans="1:8" x14ac:dyDescent="0.2">
      <c r="A12" s="10">
        <f>IF(Rohdaten!C8="","",Rohdaten!C8/1000)</f>
        <v>67.828999999999994</v>
      </c>
      <c r="B12" s="9">
        <f>IF(Rohdaten!D8="","",Rohdaten!D8)</f>
        <v>222.71</v>
      </c>
      <c r="C12" s="9">
        <f>IF(Rohdaten!E8="","",Rohdaten!E8)</f>
        <v>225.88</v>
      </c>
      <c r="D12" s="9">
        <f>IF(Rohdaten!F8="","",Rohdaten!F8)</f>
        <v>225.97</v>
      </c>
      <c r="E12" s="9">
        <f>IF(Rohdaten!G8="","",Rohdaten!G8)</f>
        <v>226.05</v>
      </c>
      <c r="F12" s="9">
        <f>IF(Rohdaten!H8="","",Rohdaten!H8)</f>
        <v>226.15</v>
      </c>
      <c r="G12" s="9">
        <f>IF(Rohdaten!I8="","",Rohdaten!I8)</f>
        <v>226.12</v>
      </c>
      <c r="H12" s="9">
        <f>IF(Rohdaten!J8="","",Rohdaten!J8)</f>
        <v>226.27</v>
      </c>
    </row>
    <row r="13" spans="1:8" x14ac:dyDescent="0.2">
      <c r="A13" s="10">
        <f>IF(Rohdaten!C9="","",Rohdaten!C9/1000)</f>
        <v>67.89</v>
      </c>
      <c r="B13" s="9">
        <f>IF(Rohdaten!D9="","",Rohdaten!D9)</f>
        <v>222.75</v>
      </c>
      <c r="C13" s="9">
        <f>IF(Rohdaten!E9="","",Rohdaten!E9)</f>
        <v>225.93</v>
      </c>
      <c r="D13" s="9">
        <f>IF(Rohdaten!F9="","",Rohdaten!F9)</f>
        <v>226.02</v>
      </c>
      <c r="E13" s="9">
        <f>IF(Rohdaten!G9="","",Rohdaten!G9)</f>
        <v>226.1</v>
      </c>
      <c r="F13" s="9">
        <f>IF(Rohdaten!H9="","",Rohdaten!H9)</f>
        <v>226.21</v>
      </c>
      <c r="G13" s="9">
        <f>IF(Rohdaten!I9="","",Rohdaten!I9)</f>
        <v>226.19</v>
      </c>
      <c r="H13" s="9">
        <f>IF(Rohdaten!J9="","",Rohdaten!J9)</f>
        <v>226.33</v>
      </c>
    </row>
    <row r="14" spans="1:8" x14ac:dyDescent="0.2">
      <c r="A14" s="10">
        <f>IF(Rohdaten!C10="","",Rohdaten!C10/1000)</f>
        <v>67.968000000000004</v>
      </c>
      <c r="B14" s="9">
        <f>IF(Rohdaten!D10="","",Rohdaten!D10)</f>
        <v>222.8</v>
      </c>
      <c r="C14" s="9">
        <f>IF(Rohdaten!E10="","",Rohdaten!E10)</f>
        <v>226.01</v>
      </c>
      <c r="D14" s="9">
        <f>IF(Rohdaten!F10="","",Rohdaten!F10)</f>
        <v>226.1</v>
      </c>
      <c r="E14" s="9">
        <f>IF(Rohdaten!G10="","",Rohdaten!G10)</f>
        <v>226.18</v>
      </c>
      <c r="F14" s="9">
        <f>IF(Rohdaten!H10="","",Rohdaten!H10)</f>
        <v>226.28</v>
      </c>
      <c r="G14" s="9">
        <f>IF(Rohdaten!I10="","",Rohdaten!I10)</f>
        <v>226.28</v>
      </c>
      <c r="H14" s="9">
        <f>IF(Rohdaten!J10="","",Rohdaten!J10)</f>
        <v>226.44</v>
      </c>
    </row>
    <row r="15" spans="1:8" x14ac:dyDescent="0.2">
      <c r="A15" s="10">
        <f>IF(Rohdaten!C11="","",Rohdaten!C11/1000)</f>
        <v>68.048000000000002</v>
      </c>
      <c r="B15" s="9">
        <f>IF(Rohdaten!D11="","",Rohdaten!D11)</f>
        <v>223.36</v>
      </c>
      <c r="C15" s="9">
        <f>IF(Rohdaten!E11="","",Rohdaten!E11)</f>
        <v>226.04</v>
      </c>
      <c r="D15" s="9">
        <f>IF(Rohdaten!F11="","",Rohdaten!F11)</f>
        <v>226.14</v>
      </c>
      <c r="E15" s="9">
        <f>IF(Rohdaten!G11="","",Rohdaten!G11)</f>
        <v>226.22</v>
      </c>
      <c r="F15" s="9">
        <f>IF(Rohdaten!H11="","",Rohdaten!H11)</f>
        <v>226.33</v>
      </c>
      <c r="G15" s="9">
        <f>IF(Rohdaten!I11="","",Rohdaten!I11)</f>
        <v>226.33</v>
      </c>
      <c r="H15" s="9">
        <f>IF(Rohdaten!J11="","",Rohdaten!J11)</f>
        <v>226.51</v>
      </c>
    </row>
    <row r="16" spans="1:8" x14ac:dyDescent="0.2">
      <c r="A16" s="10">
        <f>IF(Rohdaten!C12="","",Rohdaten!C12/1000)</f>
        <v>68.2</v>
      </c>
      <c r="B16" s="9">
        <f>IF(Rohdaten!D12="","",Rohdaten!D12)</f>
        <v>223.36</v>
      </c>
      <c r="C16" s="9">
        <f>IF(Rohdaten!E12="","",Rohdaten!E12)</f>
        <v>226.37</v>
      </c>
      <c r="D16" s="9">
        <f>IF(Rohdaten!F12="","",Rohdaten!F12)</f>
        <v>226.49</v>
      </c>
      <c r="E16" s="9">
        <f>IF(Rohdaten!G12="","",Rohdaten!G12)</f>
        <v>226.59</v>
      </c>
      <c r="F16" s="9">
        <f>IF(Rohdaten!H12="","",Rohdaten!H12)</f>
        <v>226.7</v>
      </c>
      <c r="G16" s="9">
        <f>IF(Rohdaten!I12="","",Rohdaten!I12)</f>
        <v>226.75</v>
      </c>
      <c r="H16" s="9">
        <f>IF(Rohdaten!J12="","",Rohdaten!J12)</f>
        <v>227.04</v>
      </c>
    </row>
    <row r="17" spans="1:8" x14ac:dyDescent="0.2">
      <c r="A17" s="10">
        <f>IF(Rohdaten!C13="","",Rohdaten!C13/1000)</f>
        <v>68.352000000000004</v>
      </c>
      <c r="B17" s="9">
        <f>IF(Rohdaten!D13="","",Rohdaten!D13)</f>
        <v>223.86</v>
      </c>
      <c r="C17" s="9">
        <f>IF(Rohdaten!E13="","",Rohdaten!E13)</f>
        <v>226.54</v>
      </c>
      <c r="D17" s="9">
        <f>IF(Rohdaten!F13="","",Rohdaten!F13)</f>
        <v>226.67</v>
      </c>
      <c r="E17" s="9">
        <f>IF(Rohdaten!G13="","",Rohdaten!G13)</f>
        <v>226.76</v>
      </c>
      <c r="F17" s="9">
        <f>IF(Rohdaten!H13="","",Rohdaten!H13)</f>
        <v>226.87</v>
      </c>
      <c r="G17" s="9">
        <f>IF(Rohdaten!I13="","",Rohdaten!I13)</f>
        <v>226.93</v>
      </c>
      <c r="H17" s="9">
        <f>IF(Rohdaten!J13="","",Rohdaten!J13)</f>
        <v>227.18</v>
      </c>
    </row>
    <row r="18" spans="1:8" x14ac:dyDescent="0.2">
      <c r="A18" s="10">
        <f>IF(Rohdaten!C14="","",Rohdaten!C14/1000)</f>
        <v>68.376999999999995</v>
      </c>
      <c r="B18" s="9">
        <f>IF(Rohdaten!D14="","",Rohdaten!D14)</f>
        <v>224.92</v>
      </c>
      <c r="C18" s="9">
        <f>IF(Rohdaten!E14="","",Rohdaten!E14)</f>
        <v>226.65</v>
      </c>
      <c r="D18" s="9">
        <f>IF(Rohdaten!F14="","",Rohdaten!F14)</f>
        <v>226.76</v>
      </c>
      <c r="E18" s="9">
        <f>IF(Rohdaten!G14="","",Rohdaten!G14)</f>
        <v>226.85</v>
      </c>
      <c r="F18" s="9">
        <f>IF(Rohdaten!H14="","",Rohdaten!H14)</f>
        <v>226.96</v>
      </c>
      <c r="G18" s="9">
        <f>IF(Rohdaten!I14="","",Rohdaten!I14)</f>
        <v>227.01</v>
      </c>
      <c r="H18" s="9">
        <f>IF(Rohdaten!J14="","",Rohdaten!J14)</f>
        <v>227.27</v>
      </c>
    </row>
    <row r="19" spans="1:8" x14ac:dyDescent="0.2">
      <c r="A19" s="10">
        <f>IF(Rohdaten!C15="","",Rohdaten!C15/1000)</f>
        <v>68.394000000000005</v>
      </c>
      <c r="B19" s="9">
        <f>IF(Rohdaten!D15="","",Rohdaten!D15)</f>
        <v>224.93</v>
      </c>
      <c r="C19" s="9">
        <f>IF(Rohdaten!E15="","",Rohdaten!E15)</f>
        <v>226.78</v>
      </c>
      <c r="D19" s="9">
        <f>IF(Rohdaten!F15="","",Rohdaten!F15)</f>
        <v>226.84</v>
      </c>
      <c r="E19" s="9">
        <f>IF(Rohdaten!G15="","",Rohdaten!G15)</f>
        <v>226.91</v>
      </c>
      <c r="F19" s="9">
        <f>IF(Rohdaten!H15="","",Rohdaten!H15)</f>
        <v>226.99</v>
      </c>
      <c r="G19" s="9">
        <f>IF(Rohdaten!I15="","",Rohdaten!I15)</f>
        <v>227.03</v>
      </c>
      <c r="H19" s="9">
        <f>IF(Rohdaten!J15="","",Rohdaten!J15)</f>
        <v>227.26</v>
      </c>
    </row>
    <row r="20" spans="1:8" x14ac:dyDescent="0.2">
      <c r="A20" s="10">
        <f>IF(Rohdaten!C16="","",Rohdaten!C16/1000)</f>
        <v>68.475999999999999</v>
      </c>
      <c r="B20" s="9">
        <f>IF(Rohdaten!D16="","",Rohdaten!D16)</f>
        <v>224.73</v>
      </c>
      <c r="C20" s="9">
        <f>IF(Rohdaten!E16="","",Rohdaten!E16)</f>
        <v>226.96</v>
      </c>
      <c r="D20" s="9">
        <f>IF(Rohdaten!F16="","",Rohdaten!F16)</f>
        <v>227.05</v>
      </c>
      <c r="E20" s="9">
        <f>IF(Rohdaten!G16="","",Rohdaten!G16)</f>
        <v>227.13</v>
      </c>
      <c r="F20" s="9">
        <f>IF(Rohdaten!H16="","",Rohdaten!H16)</f>
        <v>227.22</v>
      </c>
      <c r="G20" s="9">
        <f>IF(Rohdaten!I16="","",Rohdaten!I16)</f>
        <v>227.27</v>
      </c>
      <c r="H20" s="9">
        <f>IF(Rohdaten!J16="","",Rohdaten!J16)</f>
        <v>227.52</v>
      </c>
    </row>
    <row r="21" spans="1:8" x14ac:dyDescent="0.2">
      <c r="A21" s="10">
        <f>IF(Rohdaten!C17="","",Rohdaten!C17/1000)</f>
        <v>68.58</v>
      </c>
      <c r="B21" s="9">
        <f>IF(Rohdaten!D17="","",Rohdaten!D17)</f>
        <v>224.18</v>
      </c>
      <c r="C21" s="9">
        <f>IF(Rohdaten!E17="","",Rohdaten!E17)</f>
        <v>227.16</v>
      </c>
      <c r="D21" s="9">
        <f>IF(Rohdaten!F17="","",Rohdaten!F17)</f>
        <v>227.27</v>
      </c>
      <c r="E21" s="9">
        <f>IF(Rohdaten!G17="","",Rohdaten!G17)</f>
        <v>227.36</v>
      </c>
      <c r="F21" s="9">
        <f>IF(Rohdaten!H17="","",Rohdaten!H17)</f>
        <v>227.46</v>
      </c>
      <c r="G21" s="9">
        <f>IF(Rohdaten!I17="","",Rohdaten!I17)</f>
        <v>227.53</v>
      </c>
      <c r="H21" s="9">
        <f>IF(Rohdaten!J17="","",Rohdaten!J17)</f>
        <v>227.82</v>
      </c>
    </row>
    <row r="22" spans="1:8" x14ac:dyDescent="0.2">
      <c r="A22" s="10">
        <f>IF(Rohdaten!C18="","",Rohdaten!C18/1000)</f>
        <v>68.718999999999994</v>
      </c>
      <c r="B22" s="9">
        <f>IF(Rohdaten!D18="","",Rohdaten!D18)</f>
        <v>224.63</v>
      </c>
      <c r="C22" s="9">
        <f>IF(Rohdaten!E18="","",Rohdaten!E18)</f>
        <v>227.29</v>
      </c>
      <c r="D22" s="9">
        <f>IF(Rohdaten!F18="","",Rohdaten!F18)</f>
        <v>227.4</v>
      </c>
      <c r="E22" s="9">
        <f>IF(Rohdaten!G18="","",Rohdaten!G18)</f>
        <v>227.49</v>
      </c>
      <c r="F22" s="9">
        <f>IF(Rohdaten!H18="","",Rohdaten!H18)</f>
        <v>227.6</v>
      </c>
      <c r="G22" s="9">
        <f>IF(Rohdaten!I18="","",Rohdaten!I18)</f>
        <v>227.66</v>
      </c>
      <c r="H22" s="9">
        <f>IF(Rohdaten!J18="","",Rohdaten!J18)</f>
        <v>227.94</v>
      </c>
    </row>
    <row r="23" spans="1:8" x14ac:dyDescent="0.2">
      <c r="A23" s="10">
        <f>IF(Rohdaten!C19="","",Rohdaten!C19/1000)</f>
        <v>68.760999999999996</v>
      </c>
      <c r="B23" s="9">
        <f>IF(Rohdaten!D19="","",Rohdaten!D19)</f>
        <v>224.63</v>
      </c>
      <c r="C23" s="9">
        <f>IF(Rohdaten!E19="","",Rohdaten!E19)</f>
        <v>227.33</v>
      </c>
      <c r="D23" s="9">
        <f>IF(Rohdaten!F19="","",Rohdaten!F19)</f>
        <v>227.44</v>
      </c>
      <c r="E23" s="9">
        <f>IF(Rohdaten!G19="","",Rohdaten!G19)</f>
        <v>227.53</v>
      </c>
      <c r="F23" s="9">
        <f>IF(Rohdaten!H19="","",Rohdaten!H19)</f>
        <v>227.63</v>
      </c>
      <c r="G23" s="9">
        <f>IF(Rohdaten!I19="","",Rohdaten!I19)</f>
        <v>227.69</v>
      </c>
      <c r="H23" s="9">
        <f>IF(Rohdaten!J19="","",Rohdaten!J19)</f>
        <v>227.97</v>
      </c>
    </row>
    <row r="24" spans="1:8" x14ac:dyDescent="0.2">
      <c r="A24" s="10">
        <f>IF(Rohdaten!C20="","",Rohdaten!C20/1000)</f>
        <v>68.909000000000006</v>
      </c>
      <c r="B24" s="9">
        <f>IF(Rohdaten!D20="","",Rohdaten!D20)</f>
        <v>224.65</v>
      </c>
      <c r="C24" s="9">
        <f>IF(Rohdaten!E20="","",Rohdaten!E20)</f>
        <v>227.53</v>
      </c>
      <c r="D24" s="9">
        <f>IF(Rohdaten!F20="","",Rohdaten!F20)</f>
        <v>227.65</v>
      </c>
      <c r="E24" s="9">
        <f>IF(Rohdaten!G20="","",Rohdaten!G20)</f>
        <v>227.76</v>
      </c>
      <c r="F24" s="9">
        <f>IF(Rohdaten!H20="","",Rohdaten!H20)</f>
        <v>227.85</v>
      </c>
      <c r="G24" s="9">
        <f>IF(Rohdaten!I20="","",Rohdaten!I20)</f>
        <v>227.9</v>
      </c>
      <c r="H24" s="9">
        <f>IF(Rohdaten!J20="","",Rohdaten!J20)</f>
        <v>228.13</v>
      </c>
    </row>
    <row r="25" spans="1:8" x14ac:dyDescent="0.2">
      <c r="A25" s="10">
        <f>IF(Rohdaten!C21="","",Rohdaten!C21/1000)</f>
        <v>68.959000000000003</v>
      </c>
      <c r="B25" s="9">
        <f>IF(Rohdaten!D21="","",Rohdaten!D21)</f>
        <v>224.65</v>
      </c>
      <c r="C25" s="9">
        <f>IF(Rohdaten!E21="","",Rohdaten!E21)</f>
        <v>227.74</v>
      </c>
      <c r="D25" s="9">
        <f>IF(Rohdaten!F21="","",Rohdaten!F21)</f>
        <v>227.86</v>
      </c>
      <c r="E25" s="9">
        <f>IF(Rohdaten!G21="","",Rohdaten!G21)</f>
        <v>227.95</v>
      </c>
      <c r="F25" s="9">
        <f>IF(Rohdaten!H21="","",Rohdaten!H21)</f>
        <v>228.04</v>
      </c>
      <c r="G25" s="9">
        <f>IF(Rohdaten!I21="","",Rohdaten!I21)</f>
        <v>228.08</v>
      </c>
      <c r="H25" s="9">
        <f>IF(Rohdaten!J21="","",Rohdaten!J21)</f>
        <v>228.28</v>
      </c>
    </row>
    <row r="26" spans="1:8" x14ac:dyDescent="0.2">
      <c r="A26" s="10">
        <f>IF(Rohdaten!C22="","",Rohdaten!C22/1000)</f>
        <v>69.015000000000001</v>
      </c>
      <c r="B26" s="9">
        <f>IF(Rohdaten!D22="","",Rohdaten!D22)</f>
        <v>224.9</v>
      </c>
      <c r="C26" s="9">
        <f>IF(Rohdaten!E22="","",Rohdaten!E22)</f>
        <v>227.8</v>
      </c>
      <c r="D26" s="9">
        <f>IF(Rohdaten!F22="","",Rohdaten!F22)</f>
        <v>227.92</v>
      </c>
      <c r="E26" s="9">
        <f>IF(Rohdaten!G22="","",Rohdaten!G22)</f>
        <v>228.01</v>
      </c>
      <c r="F26" s="9">
        <f>IF(Rohdaten!H22="","",Rohdaten!H22)</f>
        <v>228.09</v>
      </c>
      <c r="G26" s="9">
        <f>IF(Rohdaten!I22="","",Rohdaten!I22)</f>
        <v>228.14</v>
      </c>
      <c r="H26" s="9">
        <f>IF(Rohdaten!J22="","",Rohdaten!J22)</f>
        <v>228.34</v>
      </c>
    </row>
    <row r="27" spans="1:8" x14ac:dyDescent="0.2">
      <c r="A27" s="10">
        <f>IF(Rohdaten!C23="","",Rohdaten!C23/1000)</f>
        <v>69.061000000000007</v>
      </c>
      <c r="B27" s="9">
        <f>IF(Rohdaten!D23="","",Rohdaten!D23)</f>
        <v>225.1</v>
      </c>
      <c r="C27" s="9">
        <f>IF(Rohdaten!E23="","",Rohdaten!E23)</f>
        <v>227.84</v>
      </c>
      <c r="D27" s="9">
        <f>IF(Rohdaten!F23="","",Rohdaten!F23)</f>
        <v>227.96</v>
      </c>
      <c r="E27" s="9">
        <f>IF(Rohdaten!G23="","",Rohdaten!G23)</f>
        <v>228.05</v>
      </c>
      <c r="F27" s="9">
        <f>IF(Rohdaten!H23="","",Rohdaten!H23)</f>
        <v>228.13</v>
      </c>
      <c r="G27" s="9">
        <f>IF(Rohdaten!I23="","",Rohdaten!I23)</f>
        <v>228.18</v>
      </c>
      <c r="H27" s="9">
        <f>IF(Rohdaten!J23="","",Rohdaten!J23)</f>
        <v>228.38</v>
      </c>
    </row>
    <row r="28" spans="1:8" x14ac:dyDescent="0.2">
      <c r="A28" s="10">
        <f>IF(Rohdaten!C24="","",Rohdaten!C24/1000)</f>
        <v>69.096999999999994</v>
      </c>
      <c r="B28" s="9">
        <f>IF(Rohdaten!D24="","",Rohdaten!D24)</f>
        <v>225.26</v>
      </c>
      <c r="C28" s="9">
        <f>IF(Rohdaten!E24="","",Rohdaten!E24)</f>
        <v>227.88</v>
      </c>
      <c r="D28" s="9">
        <f>IF(Rohdaten!F24="","",Rohdaten!F24)</f>
        <v>228</v>
      </c>
      <c r="E28" s="9">
        <f>IF(Rohdaten!G24="","",Rohdaten!G24)</f>
        <v>228.09</v>
      </c>
      <c r="F28" s="9">
        <f>IF(Rohdaten!H24="","",Rohdaten!H24)</f>
        <v>228.17</v>
      </c>
      <c r="G28" s="9">
        <f>IF(Rohdaten!I24="","",Rohdaten!I24)</f>
        <v>228.22</v>
      </c>
      <c r="H28" s="9">
        <f>IF(Rohdaten!J24="","",Rohdaten!J24)</f>
        <v>228.42</v>
      </c>
    </row>
    <row r="29" spans="1:8" x14ac:dyDescent="0.2">
      <c r="A29" s="10">
        <f>IF(Rohdaten!C25="","",Rohdaten!C25/1000)</f>
        <v>69.158000000000001</v>
      </c>
      <c r="B29" s="9">
        <f>IF(Rohdaten!D25="","",Rohdaten!D25)</f>
        <v>225.53</v>
      </c>
      <c r="C29" s="9">
        <f>IF(Rohdaten!E25="","",Rohdaten!E25)</f>
        <v>227.94</v>
      </c>
      <c r="D29" s="9">
        <f>IF(Rohdaten!F25="","",Rohdaten!F25)</f>
        <v>228.06</v>
      </c>
      <c r="E29" s="9">
        <f>IF(Rohdaten!G25="","",Rohdaten!G25)</f>
        <v>228.15</v>
      </c>
      <c r="F29" s="9">
        <f>IF(Rohdaten!H25="","",Rohdaten!H25)</f>
        <v>228.23</v>
      </c>
      <c r="G29" s="9">
        <f>IF(Rohdaten!I25="","",Rohdaten!I25)</f>
        <v>228.28</v>
      </c>
      <c r="H29" s="9">
        <f>IF(Rohdaten!J25="","",Rohdaten!J25)</f>
        <v>228.46</v>
      </c>
    </row>
    <row r="30" spans="1:8" x14ac:dyDescent="0.2">
      <c r="A30" s="10">
        <f>IF(Rohdaten!C26="","",Rohdaten!C26/1000)</f>
        <v>69.171999999999997</v>
      </c>
      <c r="B30" s="9">
        <f>IF(Rohdaten!D26="","",Rohdaten!D26)</f>
        <v>225.38</v>
      </c>
      <c r="C30" s="9">
        <f>IF(Rohdaten!E26="","",Rohdaten!E26)</f>
        <v>227.91</v>
      </c>
      <c r="D30" s="9">
        <f>IF(Rohdaten!F26="","",Rohdaten!F26)</f>
        <v>228.02</v>
      </c>
      <c r="E30" s="9">
        <f>IF(Rohdaten!G26="","",Rohdaten!G26)</f>
        <v>228.1</v>
      </c>
      <c r="F30" s="9">
        <f>IF(Rohdaten!H26="","",Rohdaten!H26)</f>
        <v>228.17</v>
      </c>
      <c r="G30" s="9">
        <f>IF(Rohdaten!I26="","",Rohdaten!I26)</f>
        <v>228.2</v>
      </c>
      <c r="H30" s="9">
        <f>IF(Rohdaten!J26="","",Rohdaten!J26)</f>
        <v>228.34</v>
      </c>
    </row>
    <row r="31" spans="1:8" x14ac:dyDescent="0.2">
      <c r="A31" s="10">
        <f>IF(Rohdaten!C27="","",Rohdaten!C27/1000)</f>
        <v>69.186000000000007</v>
      </c>
      <c r="B31" s="9">
        <f>IF(Rohdaten!D27="","",Rohdaten!D27)</f>
        <v>225.74</v>
      </c>
      <c r="C31" s="9">
        <f>IF(Rohdaten!E27="","",Rohdaten!E27)</f>
        <v>227.96</v>
      </c>
      <c r="D31" s="9">
        <f>IF(Rohdaten!F27="","",Rohdaten!F27)</f>
        <v>228.1</v>
      </c>
      <c r="E31" s="9">
        <f>IF(Rohdaten!G27="","",Rohdaten!G27)</f>
        <v>228.21</v>
      </c>
      <c r="F31" s="9">
        <f>IF(Rohdaten!H27="","",Rohdaten!H27)</f>
        <v>228.32</v>
      </c>
      <c r="G31" s="9">
        <f>IF(Rohdaten!I27="","",Rohdaten!I27)</f>
        <v>228.39</v>
      </c>
      <c r="H31" s="9">
        <f>IF(Rohdaten!J27="","",Rohdaten!J27)</f>
        <v>228.67</v>
      </c>
    </row>
    <row r="32" spans="1:8" x14ac:dyDescent="0.2">
      <c r="A32" s="10">
        <f>IF(Rohdaten!C28="","",Rohdaten!C28/1000)</f>
        <v>69.257999999999996</v>
      </c>
      <c r="B32" s="9">
        <f>IF(Rohdaten!D28="","",Rohdaten!D28)</f>
        <v>225.34</v>
      </c>
      <c r="C32" s="9">
        <f>IF(Rohdaten!E28="","",Rohdaten!E28)</f>
        <v>228.06</v>
      </c>
      <c r="D32" s="9">
        <f>IF(Rohdaten!F28="","",Rohdaten!F28)</f>
        <v>228.19</v>
      </c>
      <c r="E32" s="9">
        <f>IF(Rohdaten!G28="","",Rohdaten!G28)</f>
        <v>228.3</v>
      </c>
      <c r="F32" s="9">
        <f>IF(Rohdaten!H28="","",Rohdaten!H28)</f>
        <v>228.4</v>
      </c>
      <c r="G32" s="9">
        <f>IF(Rohdaten!I28="","",Rohdaten!I28)</f>
        <v>228.47</v>
      </c>
      <c r="H32" s="9">
        <f>IF(Rohdaten!J28="","",Rohdaten!J28)</f>
        <v>228.73</v>
      </c>
    </row>
    <row r="33" spans="1:8" x14ac:dyDescent="0.2">
      <c r="A33" s="10">
        <f>IF(Rohdaten!C29="","",Rohdaten!C29/1000)</f>
        <v>69.295000000000002</v>
      </c>
      <c r="B33" s="9">
        <f>IF(Rohdaten!D29="","",Rohdaten!D29)</f>
        <v>225.34</v>
      </c>
      <c r="C33" s="9">
        <f>IF(Rohdaten!E29="","",Rohdaten!E29)</f>
        <v>228.09</v>
      </c>
      <c r="D33" s="9">
        <f>IF(Rohdaten!F29="","",Rohdaten!F29)</f>
        <v>228.22</v>
      </c>
      <c r="E33" s="9">
        <f>IF(Rohdaten!G29="","",Rohdaten!G29)</f>
        <v>228.32</v>
      </c>
      <c r="F33" s="9">
        <f>IF(Rohdaten!H29="","",Rohdaten!H29)</f>
        <v>228.43</v>
      </c>
      <c r="G33" s="9">
        <f>IF(Rohdaten!I29="","",Rohdaten!I29)</f>
        <v>228.5</v>
      </c>
      <c r="H33" s="9">
        <f>IF(Rohdaten!J29="","",Rohdaten!J29)</f>
        <v>228.76</v>
      </c>
    </row>
    <row r="34" spans="1:8" x14ac:dyDescent="0.2">
      <c r="A34" s="10">
        <f>IF(Rohdaten!C30="","",Rohdaten!C30/1000)</f>
        <v>69.346999999999994</v>
      </c>
      <c r="B34" s="9">
        <f>IF(Rohdaten!D30="","",Rohdaten!D30)</f>
        <v>225.34</v>
      </c>
      <c r="C34" s="9">
        <f>IF(Rohdaten!E30="","",Rohdaten!E30)</f>
        <v>228.16</v>
      </c>
      <c r="D34" s="9">
        <f>IF(Rohdaten!F30="","",Rohdaten!F30)</f>
        <v>228.28</v>
      </c>
      <c r="E34" s="9">
        <f>IF(Rohdaten!G30="","",Rohdaten!G30)</f>
        <v>228.38</v>
      </c>
      <c r="F34" s="9">
        <f>IF(Rohdaten!H30="","",Rohdaten!H30)</f>
        <v>228.49</v>
      </c>
      <c r="G34" s="9">
        <f>IF(Rohdaten!I30="","",Rohdaten!I30)</f>
        <v>228.55</v>
      </c>
      <c r="H34" s="9">
        <f>IF(Rohdaten!J30="","",Rohdaten!J30)</f>
        <v>228.81</v>
      </c>
    </row>
    <row r="35" spans="1:8" x14ac:dyDescent="0.2">
      <c r="A35" s="10">
        <f>IF(Rohdaten!C31="","",Rohdaten!C31/1000)</f>
        <v>69.436999999999998</v>
      </c>
      <c r="B35" s="9">
        <f>IF(Rohdaten!D31="","",Rohdaten!D31)</f>
        <v>225.34</v>
      </c>
      <c r="C35" s="9">
        <f>IF(Rohdaten!E31="","",Rohdaten!E31)</f>
        <v>228.2</v>
      </c>
      <c r="D35" s="9">
        <f>IF(Rohdaten!F31="","",Rohdaten!F31)</f>
        <v>228.32</v>
      </c>
      <c r="E35" s="9">
        <f>IF(Rohdaten!G31="","",Rohdaten!G31)</f>
        <v>228.41</v>
      </c>
      <c r="F35" s="9">
        <f>IF(Rohdaten!H31="","",Rohdaten!H31)</f>
        <v>228.51</v>
      </c>
      <c r="G35" s="9">
        <f>IF(Rohdaten!I31="","",Rohdaten!I31)</f>
        <v>228.58</v>
      </c>
      <c r="H35" s="9">
        <f>IF(Rohdaten!J31="","",Rohdaten!J31)</f>
        <v>228.83</v>
      </c>
    </row>
    <row r="36" spans="1:8" x14ac:dyDescent="0.2">
      <c r="A36" s="10">
        <f>IF(Rohdaten!C32="","",Rohdaten!C32/1000)</f>
        <v>69.513000000000005</v>
      </c>
      <c r="B36" s="9">
        <f>IF(Rohdaten!D32="","",Rohdaten!D32)</f>
        <v>225.35</v>
      </c>
      <c r="C36" s="9">
        <f>IF(Rohdaten!E32="","",Rohdaten!E32)</f>
        <v>228.22</v>
      </c>
      <c r="D36" s="9">
        <f>IF(Rohdaten!F32="","",Rohdaten!F32)</f>
        <v>228.33</v>
      </c>
      <c r="E36" s="9">
        <f>IF(Rohdaten!G32="","",Rohdaten!G32)</f>
        <v>228.42</v>
      </c>
      <c r="F36" s="9">
        <f>IF(Rohdaten!H32="","",Rohdaten!H32)</f>
        <v>228.52</v>
      </c>
      <c r="G36" s="9">
        <f>IF(Rohdaten!I32="","",Rohdaten!I32)</f>
        <v>228.59</v>
      </c>
      <c r="H36" s="9">
        <f>IF(Rohdaten!J32="","",Rohdaten!J32)</f>
        <v>228.84</v>
      </c>
    </row>
    <row r="37" spans="1:8" x14ac:dyDescent="0.2">
      <c r="A37" s="10">
        <f>IF(Rohdaten!C33="","",Rohdaten!C33/1000)</f>
        <v>69.569999999999993</v>
      </c>
      <c r="B37" s="9">
        <f>IF(Rohdaten!D33="","",Rohdaten!D33)</f>
        <v>225.33</v>
      </c>
      <c r="C37" s="9">
        <f>IF(Rohdaten!E33="","",Rohdaten!E33)</f>
        <v>228.23</v>
      </c>
      <c r="D37" s="9">
        <f>IF(Rohdaten!F33="","",Rohdaten!F33)</f>
        <v>228.34</v>
      </c>
      <c r="E37" s="9">
        <f>IF(Rohdaten!G33="","",Rohdaten!G33)</f>
        <v>228.43</v>
      </c>
      <c r="F37" s="9">
        <f>IF(Rohdaten!H33="","",Rohdaten!H33)</f>
        <v>228.53</v>
      </c>
      <c r="G37" s="9">
        <f>IF(Rohdaten!I33="","",Rohdaten!I33)</f>
        <v>228.59</v>
      </c>
      <c r="H37" s="9">
        <f>IF(Rohdaten!J33="","",Rohdaten!J33)</f>
        <v>228.85</v>
      </c>
    </row>
    <row r="38" spans="1:8" x14ac:dyDescent="0.2">
      <c r="A38" s="10">
        <f>IF(Rohdaten!C34="","",Rohdaten!C34/1000)</f>
        <v>69.638999999999996</v>
      </c>
      <c r="B38" s="9">
        <f>IF(Rohdaten!D34="","",Rohdaten!D34)</f>
        <v>225.32</v>
      </c>
      <c r="C38" s="9">
        <f>IF(Rohdaten!E34="","",Rohdaten!E34)</f>
        <v>228.24</v>
      </c>
      <c r="D38" s="9">
        <f>IF(Rohdaten!F34="","",Rohdaten!F34)</f>
        <v>228.35</v>
      </c>
      <c r="E38" s="9">
        <f>IF(Rohdaten!G34="","",Rohdaten!G34)</f>
        <v>228.44</v>
      </c>
      <c r="F38" s="9">
        <f>IF(Rohdaten!H34="","",Rohdaten!H34)</f>
        <v>228.54</v>
      </c>
      <c r="G38" s="9">
        <f>IF(Rohdaten!I34="","",Rohdaten!I34)</f>
        <v>228.6</v>
      </c>
      <c r="H38" s="9">
        <f>IF(Rohdaten!J34="","",Rohdaten!J34)</f>
        <v>228.86</v>
      </c>
    </row>
    <row r="39" spans="1:8" x14ac:dyDescent="0.2">
      <c r="A39" s="10">
        <f>IF(Rohdaten!C35="","",Rohdaten!C35/1000)</f>
        <v>69.688999999999993</v>
      </c>
      <c r="B39" s="9">
        <f>IF(Rohdaten!D35="","",Rohdaten!D35)</f>
        <v>225.45</v>
      </c>
      <c r="C39" s="9">
        <f>IF(Rohdaten!E35="","",Rohdaten!E35)</f>
        <v>228.25</v>
      </c>
      <c r="D39" s="9">
        <f>IF(Rohdaten!F35="","",Rohdaten!F35)</f>
        <v>228.36</v>
      </c>
      <c r="E39" s="9">
        <f>IF(Rohdaten!G35="","",Rohdaten!G35)</f>
        <v>228.45</v>
      </c>
      <c r="F39" s="9">
        <f>IF(Rohdaten!H35="","",Rohdaten!H35)</f>
        <v>228.55</v>
      </c>
      <c r="G39" s="9">
        <f>IF(Rohdaten!I35="","",Rohdaten!I35)</f>
        <v>228.61</v>
      </c>
      <c r="H39" s="9">
        <f>IF(Rohdaten!J35="","",Rohdaten!J35)</f>
        <v>228.86</v>
      </c>
    </row>
    <row r="40" spans="1:8" x14ac:dyDescent="0.2">
      <c r="A40" s="10">
        <f>IF(Rohdaten!C36="","",Rohdaten!C36/1000)</f>
        <v>69.748000000000005</v>
      </c>
      <c r="B40" s="9">
        <f>IF(Rohdaten!D36="","",Rohdaten!D36)</f>
        <v>225.6</v>
      </c>
      <c r="C40" s="9">
        <f>IF(Rohdaten!E36="","",Rohdaten!E36)</f>
        <v>228.27</v>
      </c>
      <c r="D40" s="9">
        <f>IF(Rohdaten!F36="","",Rohdaten!F36)</f>
        <v>228.37</v>
      </c>
      <c r="E40" s="9">
        <f>IF(Rohdaten!G36="","",Rohdaten!G36)</f>
        <v>228.46</v>
      </c>
      <c r="F40" s="9">
        <f>IF(Rohdaten!H36="","",Rohdaten!H36)</f>
        <v>228.56</v>
      </c>
      <c r="G40" s="9">
        <f>IF(Rohdaten!I36="","",Rohdaten!I36)</f>
        <v>228.62</v>
      </c>
      <c r="H40" s="9">
        <f>IF(Rohdaten!J36="","",Rohdaten!J36)</f>
        <v>228.87</v>
      </c>
    </row>
    <row r="41" spans="1:8" x14ac:dyDescent="0.2">
      <c r="A41" s="10">
        <f>IF(Rohdaten!C37="","",Rohdaten!C37/1000)</f>
        <v>69.819999999999993</v>
      </c>
      <c r="B41" s="9">
        <f>IF(Rohdaten!D37="","",Rohdaten!D37)</f>
        <v>225.78</v>
      </c>
      <c r="C41" s="9">
        <f>IF(Rohdaten!E37="","",Rohdaten!E37)</f>
        <v>228.28</v>
      </c>
      <c r="D41" s="9">
        <f>IF(Rohdaten!F37="","",Rohdaten!F37)</f>
        <v>228.38</v>
      </c>
      <c r="E41" s="9">
        <f>IF(Rohdaten!G37="","",Rohdaten!G37)</f>
        <v>228.47</v>
      </c>
      <c r="F41" s="9">
        <f>IF(Rohdaten!H37="","",Rohdaten!H37)</f>
        <v>228.57</v>
      </c>
      <c r="G41" s="9">
        <f>IF(Rohdaten!I37="","",Rohdaten!I37)</f>
        <v>228.63</v>
      </c>
      <c r="H41" s="9">
        <f>IF(Rohdaten!J37="","",Rohdaten!J37)</f>
        <v>228.88</v>
      </c>
    </row>
    <row r="42" spans="1:8" x14ac:dyDescent="0.2">
      <c r="A42" s="10">
        <f>IF(Rohdaten!C38="","",Rohdaten!C38/1000)</f>
        <v>69.894000000000005</v>
      </c>
      <c r="B42" s="9">
        <f>IF(Rohdaten!D38="","",Rohdaten!D38)</f>
        <v>225.96</v>
      </c>
      <c r="C42" s="9">
        <f>IF(Rohdaten!E38="","",Rohdaten!E38)</f>
        <v>228.31</v>
      </c>
      <c r="D42" s="9">
        <f>IF(Rohdaten!F38="","",Rohdaten!F38)</f>
        <v>228.41</v>
      </c>
      <c r="E42" s="9">
        <f>IF(Rohdaten!G38="","",Rohdaten!G38)</f>
        <v>228.49</v>
      </c>
      <c r="F42" s="9">
        <f>IF(Rohdaten!H38="","",Rohdaten!H38)</f>
        <v>228.58</v>
      </c>
      <c r="G42" s="9">
        <f>IF(Rohdaten!I38="","",Rohdaten!I38)</f>
        <v>228.64</v>
      </c>
      <c r="H42" s="9">
        <f>IF(Rohdaten!J38="","",Rohdaten!J38)</f>
        <v>228.89</v>
      </c>
    </row>
    <row r="43" spans="1:8" x14ac:dyDescent="0.2">
      <c r="A43" s="10">
        <f>IF(Rohdaten!C39="","",Rohdaten!C39/1000)</f>
        <v>69.948999999999998</v>
      </c>
      <c r="B43" s="9">
        <f>IF(Rohdaten!D39="","",Rohdaten!D39)</f>
        <v>226.05</v>
      </c>
      <c r="C43" s="9">
        <f>IF(Rohdaten!E39="","",Rohdaten!E39)</f>
        <v>228.37</v>
      </c>
      <c r="D43" s="9">
        <f>IF(Rohdaten!F39="","",Rohdaten!F39)</f>
        <v>228.45</v>
      </c>
      <c r="E43" s="9">
        <f>IF(Rohdaten!G39="","",Rohdaten!G39)</f>
        <v>228.52</v>
      </c>
      <c r="F43" s="9">
        <f>IF(Rohdaten!H39="","",Rohdaten!H39)</f>
        <v>228.6</v>
      </c>
      <c r="G43" s="9">
        <f>IF(Rohdaten!I39="","",Rohdaten!I39)</f>
        <v>228.65</v>
      </c>
      <c r="H43" s="9">
        <f>IF(Rohdaten!J39="","",Rohdaten!J39)</f>
        <v>228.86</v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2010-01-21T10:21:10Z</cp:lastPrinted>
  <dcterms:created xsi:type="dcterms:W3CDTF">2009-07-24T12:09:43Z</dcterms:created>
  <dcterms:modified xsi:type="dcterms:W3CDTF">2021-06-01T11:14:06Z</dcterms:modified>
</cp:coreProperties>
</file>