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2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Ergebnisse!$A$1:$H$30</definedName>
    <definedName name="_xlnm.Print_Titles" localSheetId="1">Ergebnisse!$1:$5</definedName>
  </definedNames>
  <calcPr calcId="114210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<sst xmlns="http://schemas.openxmlformats.org/spreadsheetml/2006/main" count="28" uniqueCount="22">
  <si>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</si>
  <si>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</si>
  <si>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</si>
  <si>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</si>
  <si>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</si>
  <si>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</si>
  <si>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</si>
  <si>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</si>
  <si>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</si>
  <si>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</si>
  <si>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</si>
  <si>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</si>
  <si>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</si>
  <si>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</si>
  <si>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</si>
  <si>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</si>
  <si>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</si>
  <si>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</si>
  <si>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</si>
  <si>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</si>
  <si>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Untere Schwalm Abschnitt 4 -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</si>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</sst>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Ergebnisse!$A$6:$A$30</c:f>
              <c:numCache>
                <c:formatCode>0,000</c:formatCode>
                <c:ptCount val="25"/>
                <c:pt idx="0">
                  <c:v>10.907999999999999</c:v>
                </c:pt>
                <c:pt idx="1">
                  <c:v>11.019</c:v>
                </c:pt>
                <c:pt idx="2">
                  <c:v>11.103</c:v>
                </c:pt>
                <c:pt idx="3">
                  <c:v>11.206</c:v>
                </c:pt>
                <c:pt idx="4">
                  <c:v>11.276999999999999</c:v>
                </c:pt>
                <c:pt idx="5">
                  <c:v>11.335000000000001</c:v>
                </c:pt>
                <c:pt idx="6">
                  <c:v>11.411</c:v>
                </c:pt>
                <c:pt idx="7">
                  <c:v>11.464</c:v>
                </c:pt>
                <c:pt idx="8">
                  <c:v>11.542</c:v>
                </c:pt>
                <c:pt idx="9">
                  <c:v>11.597</c:v>
                </c:pt>
                <c:pt idx="10">
                  <c:v>11.648</c:v>
                </c:pt>
                <c:pt idx="11">
                  <c:v>11.667</c:v>
                </c:pt>
                <c:pt idx="12">
                  <c:v>11.76</c:v>
                </c:pt>
                <c:pt idx="13">
                  <c:v>11.782</c:v>
                </c:pt>
                <c:pt idx="14">
                  <c:v>11.795999999999999</c:v>
                </c:pt>
                <c:pt idx="15">
                  <c:v>11.864000000000001</c:v>
                </c:pt>
                <c:pt idx="16">
                  <c:v>11.914999999999999</c:v>
                </c:pt>
                <c:pt idx="17">
                  <c:v>11.97</c:v>
                </c:pt>
                <c:pt idx="18">
                  <c:v>12.045999999999999</c:v>
                </c:pt>
                <c:pt idx="19">
                  <c:v>12.117000000000001</c:v>
                </c:pt>
                <c:pt idx="20">
                  <c:v>12.18</c:v>
                </c:pt>
                <c:pt idx="21">
                  <c:v>12.281000000000001</c:v>
                </c:pt>
                <c:pt idx="22">
                  <c:v>12.364000000000001</c:v>
                </c:pt>
                <c:pt idx="23">
                  <c:v>12.436999999999999</c:v>
                </c:pt>
                <c:pt idx="24">
                  <c:v>12.603999999999999</c:v>
                </c:pt>
              </c:numCache>
            </c:numRef>
          </c:xVal>
          <c:yVal>
            <c:numRef>
              <c:f>Ergebnisse!$H$6:$H$30</c:f>
              <c:numCache>
                <c:formatCode>0.00</c:formatCode>
                <c:ptCount val="25"/>
                <c:pt idx="0">
                  <c:v>171.86</c:v>
                </c:pt>
                <c:pt idx="1">
                  <c:v>172.1</c:v>
                </c:pt>
                <c:pt idx="2">
                  <c:v>172.21</c:v>
                </c:pt>
                <c:pt idx="3">
                  <c:v>172.33</c:v>
                </c:pt>
                <c:pt idx="4">
                  <c:v>172.31</c:v>
                </c:pt>
                <c:pt idx="5">
                  <c:v>172.51</c:v>
                </c:pt>
                <c:pt idx="6">
                  <c:v>172.6</c:v>
                </c:pt>
                <c:pt idx="7">
                  <c:v>172.66</c:v>
                </c:pt>
                <c:pt idx="8">
                  <c:v>172.75</c:v>
                </c:pt>
                <c:pt idx="9">
                  <c:v>172.65</c:v>
                </c:pt>
                <c:pt idx="10">
                  <c:v>172.84</c:v>
                </c:pt>
                <c:pt idx="11">
                  <c:v>172.91</c:v>
                </c:pt>
                <c:pt idx="12">
                  <c:v>173.17</c:v>
                </c:pt>
                <c:pt idx="13">
                  <c:v>173.19</c:v>
                </c:pt>
                <c:pt idx="14">
                  <c:v>173.21</c:v>
                </c:pt>
                <c:pt idx="15">
                  <c:v>173.32</c:v>
                </c:pt>
                <c:pt idx="16">
                  <c:v>173.35</c:v>
                </c:pt>
                <c:pt idx="17">
                  <c:v>173.39</c:v>
                </c:pt>
                <c:pt idx="18">
                  <c:v>173.4</c:v>
                </c:pt>
                <c:pt idx="19">
                  <c:v>173.47</c:v>
                </c:pt>
                <c:pt idx="20">
                  <c:v>173.54</c:v>
                </c:pt>
                <c:pt idx="21">
                  <c:v>173.66</c:v>
                </c:pt>
                <c:pt idx="22">
                  <c:v>173.75</c:v>
                </c:pt>
                <c:pt idx="23">
                  <c:v>174.07</c:v>
                </c:pt>
                <c:pt idx="24">
                  <c:v>174.38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99-4DBE-8AFB-190814C3BF3E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Ergebnisse!$A$6:$A$30</c:f>
              <c:numCache>
                <c:formatCode>0,000</c:formatCode>
                <c:ptCount val="25"/>
                <c:pt idx="0">
                  <c:v>10.907999999999999</c:v>
                </c:pt>
                <c:pt idx="1">
                  <c:v>11.019</c:v>
                </c:pt>
                <c:pt idx="2">
                  <c:v>11.103</c:v>
                </c:pt>
                <c:pt idx="3">
                  <c:v>11.206</c:v>
                </c:pt>
                <c:pt idx="4">
                  <c:v>11.276999999999999</c:v>
                </c:pt>
                <c:pt idx="5">
                  <c:v>11.335000000000001</c:v>
                </c:pt>
                <c:pt idx="6">
                  <c:v>11.411</c:v>
                </c:pt>
                <c:pt idx="7">
                  <c:v>11.464</c:v>
                </c:pt>
                <c:pt idx="8">
                  <c:v>11.542</c:v>
                </c:pt>
                <c:pt idx="9">
                  <c:v>11.597</c:v>
                </c:pt>
                <c:pt idx="10">
                  <c:v>11.648</c:v>
                </c:pt>
                <c:pt idx="11">
                  <c:v>11.667</c:v>
                </c:pt>
                <c:pt idx="12">
                  <c:v>11.76</c:v>
                </c:pt>
                <c:pt idx="13">
                  <c:v>11.782</c:v>
                </c:pt>
                <c:pt idx="14">
                  <c:v>11.795999999999999</c:v>
                </c:pt>
                <c:pt idx="15">
                  <c:v>11.864000000000001</c:v>
                </c:pt>
                <c:pt idx="16">
                  <c:v>11.914999999999999</c:v>
                </c:pt>
                <c:pt idx="17">
                  <c:v>11.97</c:v>
                </c:pt>
                <c:pt idx="18">
                  <c:v>12.045999999999999</c:v>
                </c:pt>
                <c:pt idx="19">
                  <c:v>12.117000000000001</c:v>
                </c:pt>
                <c:pt idx="20">
                  <c:v>12.18</c:v>
                </c:pt>
                <c:pt idx="21">
                  <c:v>12.281000000000001</c:v>
                </c:pt>
                <c:pt idx="22">
                  <c:v>12.364000000000001</c:v>
                </c:pt>
                <c:pt idx="23">
                  <c:v>12.436999999999999</c:v>
                </c:pt>
                <c:pt idx="24">
                  <c:v>12.603999999999999</c:v>
                </c:pt>
              </c:numCache>
            </c:numRef>
          </c:xVal>
          <c:yVal>
            <c:numRef>
              <c:f>Ergebnisse!$G$6:$G$30</c:f>
              <c:numCache>
                <c:formatCode>0.00</c:formatCode>
                <c:ptCount val="25"/>
                <c:pt idx="0">
                  <c:v>171.71</c:v>
                </c:pt>
                <c:pt idx="1">
                  <c:v>171.85</c:v>
                </c:pt>
                <c:pt idx="2">
                  <c:v>172.02</c:v>
                </c:pt>
                <c:pt idx="3">
                  <c:v>172.13</c:v>
                </c:pt>
                <c:pt idx="4">
                  <c:v>172.15</c:v>
                </c:pt>
                <c:pt idx="5">
                  <c:v>172.34</c:v>
                </c:pt>
                <c:pt idx="6">
                  <c:v>172.43</c:v>
                </c:pt>
                <c:pt idx="7">
                  <c:v>172.47</c:v>
                </c:pt>
                <c:pt idx="8">
                  <c:v>172.54</c:v>
                </c:pt>
                <c:pt idx="9">
                  <c:v>172.46</c:v>
                </c:pt>
                <c:pt idx="10">
                  <c:v>172.64</c:v>
                </c:pt>
                <c:pt idx="11">
                  <c:v>172.7</c:v>
                </c:pt>
                <c:pt idx="12">
                  <c:v>172.91</c:v>
                </c:pt>
                <c:pt idx="13">
                  <c:v>172.93</c:v>
                </c:pt>
                <c:pt idx="14">
                  <c:v>172.92</c:v>
                </c:pt>
                <c:pt idx="15">
                  <c:v>173.04</c:v>
                </c:pt>
                <c:pt idx="16">
                  <c:v>173.07</c:v>
                </c:pt>
                <c:pt idx="17">
                  <c:v>173.11</c:v>
                </c:pt>
                <c:pt idx="18">
                  <c:v>173.12</c:v>
                </c:pt>
                <c:pt idx="19">
                  <c:v>173.19</c:v>
                </c:pt>
                <c:pt idx="20">
                  <c:v>173.28</c:v>
                </c:pt>
                <c:pt idx="21">
                  <c:v>173.43</c:v>
                </c:pt>
                <c:pt idx="22">
                  <c:v>173.58</c:v>
                </c:pt>
                <c:pt idx="23">
                  <c:v>173.83</c:v>
                </c:pt>
                <c:pt idx="24">
                  <c:v>174.13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99-4DBE-8AFB-190814C3BF3E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Ergebnisse!$A$6:$A$30</c:f>
              <c:numCache>
                <c:formatCode>0,000</c:formatCode>
                <c:ptCount val="25"/>
                <c:pt idx="0">
                  <c:v>10.907999999999999</c:v>
                </c:pt>
                <c:pt idx="1">
                  <c:v>11.019</c:v>
                </c:pt>
                <c:pt idx="2">
                  <c:v>11.103</c:v>
                </c:pt>
                <c:pt idx="3">
                  <c:v>11.206</c:v>
                </c:pt>
                <c:pt idx="4">
                  <c:v>11.276999999999999</c:v>
                </c:pt>
                <c:pt idx="5">
                  <c:v>11.335000000000001</c:v>
                </c:pt>
                <c:pt idx="6">
                  <c:v>11.411</c:v>
                </c:pt>
                <c:pt idx="7">
                  <c:v>11.464</c:v>
                </c:pt>
                <c:pt idx="8">
                  <c:v>11.542</c:v>
                </c:pt>
                <c:pt idx="9">
                  <c:v>11.597</c:v>
                </c:pt>
                <c:pt idx="10">
                  <c:v>11.648</c:v>
                </c:pt>
                <c:pt idx="11">
                  <c:v>11.667</c:v>
                </c:pt>
                <c:pt idx="12">
                  <c:v>11.76</c:v>
                </c:pt>
                <c:pt idx="13">
                  <c:v>11.782</c:v>
                </c:pt>
                <c:pt idx="14">
                  <c:v>11.795999999999999</c:v>
                </c:pt>
                <c:pt idx="15">
                  <c:v>11.864000000000001</c:v>
                </c:pt>
                <c:pt idx="16">
                  <c:v>11.914999999999999</c:v>
                </c:pt>
                <c:pt idx="17">
                  <c:v>11.97</c:v>
                </c:pt>
                <c:pt idx="18">
                  <c:v>12.045999999999999</c:v>
                </c:pt>
                <c:pt idx="19">
                  <c:v>12.117000000000001</c:v>
                </c:pt>
                <c:pt idx="20">
                  <c:v>12.18</c:v>
                </c:pt>
                <c:pt idx="21">
                  <c:v>12.281000000000001</c:v>
                </c:pt>
                <c:pt idx="22">
                  <c:v>12.364000000000001</c:v>
                </c:pt>
                <c:pt idx="23">
                  <c:v>12.436999999999999</c:v>
                </c:pt>
                <c:pt idx="24">
                  <c:v>12.603999999999999</c:v>
                </c:pt>
              </c:numCache>
            </c:numRef>
          </c:xVal>
          <c:yVal>
            <c:numRef>
              <c:f>Ergebnisse!$F$6:$F$30</c:f>
              <c:numCache>
                <c:formatCode>0.00</c:formatCode>
                <c:ptCount val="25"/>
                <c:pt idx="0">
                  <c:v>171.64</c:v>
                </c:pt>
                <c:pt idx="1">
                  <c:v>171.76</c:v>
                </c:pt>
                <c:pt idx="2">
                  <c:v>171.9</c:v>
                </c:pt>
                <c:pt idx="3">
                  <c:v>172.01</c:v>
                </c:pt>
                <c:pt idx="4">
                  <c:v>172.05</c:v>
                </c:pt>
                <c:pt idx="5">
                  <c:v>172.22</c:v>
                </c:pt>
                <c:pt idx="6">
                  <c:v>172.32</c:v>
                </c:pt>
                <c:pt idx="7">
                  <c:v>172.36</c:v>
                </c:pt>
                <c:pt idx="8">
                  <c:v>172.42</c:v>
                </c:pt>
                <c:pt idx="9">
                  <c:v>172.37</c:v>
                </c:pt>
                <c:pt idx="10">
                  <c:v>172.53</c:v>
                </c:pt>
                <c:pt idx="11">
                  <c:v>172.6</c:v>
                </c:pt>
                <c:pt idx="12">
                  <c:v>172.78</c:v>
                </c:pt>
                <c:pt idx="13">
                  <c:v>172.78</c:v>
                </c:pt>
                <c:pt idx="14">
                  <c:v>172.78</c:v>
                </c:pt>
                <c:pt idx="15">
                  <c:v>172.91</c:v>
                </c:pt>
                <c:pt idx="16">
                  <c:v>172.95</c:v>
                </c:pt>
                <c:pt idx="17">
                  <c:v>172.99</c:v>
                </c:pt>
                <c:pt idx="18">
                  <c:v>172.99</c:v>
                </c:pt>
                <c:pt idx="19">
                  <c:v>173.07</c:v>
                </c:pt>
                <c:pt idx="20">
                  <c:v>173.17</c:v>
                </c:pt>
                <c:pt idx="21">
                  <c:v>173.32</c:v>
                </c:pt>
                <c:pt idx="22">
                  <c:v>173.49</c:v>
                </c:pt>
                <c:pt idx="23">
                  <c:v>173.72</c:v>
                </c:pt>
                <c:pt idx="24">
                  <c:v>174.01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599-4DBE-8AFB-190814C3BF3E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Ergebnisse!$A$6:$A$30</c:f>
              <c:numCache>
                <c:formatCode>0,000</c:formatCode>
                <c:ptCount val="25"/>
                <c:pt idx="0">
                  <c:v>10.907999999999999</c:v>
                </c:pt>
                <c:pt idx="1">
                  <c:v>11.019</c:v>
                </c:pt>
                <c:pt idx="2">
                  <c:v>11.103</c:v>
                </c:pt>
                <c:pt idx="3">
                  <c:v>11.206</c:v>
                </c:pt>
                <c:pt idx="4">
                  <c:v>11.276999999999999</c:v>
                </c:pt>
                <c:pt idx="5">
                  <c:v>11.335000000000001</c:v>
                </c:pt>
                <c:pt idx="6">
                  <c:v>11.411</c:v>
                </c:pt>
                <c:pt idx="7">
                  <c:v>11.464</c:v>
                </c:pt>
                <c:pt idx="8">
                  <c:v>11.542</c:v>
                </c:pt>
                <c:pt idx="9">
                  <c:v>11.597</c:v>
                </c:pt>
                <c:pt idx="10">
                  <c:v>11.648</c:v>
                </c:pt>
                <c:pt idx="11">
                  <c:v>11.667</c:v>
                </c:pt>
                <c:pt idx="12">
                  <c:v>11.76</c:v>
                </c:pt>
                <c:pt idx="13">
                  <c:v>11.782</c:v>
                </c:pt>
                <c:pt idx="14">
                  <c:v>11.795999999999999</c:v>
                </c:pt>
                <c:pt idx="15">
                  <c:v>11.864000000000001</c:v>
                </c:pt>
                <c:pt idx="16">
                  <c:v>11.914999999999999</c:v>
                </c:pt>
                <c:pt idx="17">
                  <c:v>11.97</c:v>
                </c:pt>
                <c:pt idx="18">
                  <c:v>12.045999999999999</c:v>
                </c:pt>
                <c:pt idx="19">
                  <c:v>12.117000000000001</c:v>
                </c:pt>
                <c:pt idx="20">
                  <c:v>12.18</c:v>
                </c:pt>
                <c:pt idx="21">
                  <c:v>12.281000000000001</c:v>
                </c:pt>
                <c:pt idx="22">
                  <c:v>12.364000000000001</c:v>
                </c:pt>
                <c:pt idx="23">
                  <c:v>12.436999999999999</c:v>
                </c:pt>
                <c:pt idx="24">
                  <c:v>12.603999999999999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599-4DBE-8AFB-190814C3BF3E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Ergebnisse!$A$6:$A$30</c:f>
              <c:numCache>
                <c:formatCode>0,000</c:formatCode>
                <c:ptCount val="25"/>
                <c:pt idx="0">
                  <c:v>10.907999999999999</c:v>
                </c:pt>
                <c:pt idx="1">
                  <c:v>11.019</c:v>
                </c:pt>
                <c:pt idx="2">
                  <c:v>11.103</c:v>
                </c:pt>
                <c:pt idx="3">
                  <c:v>11.206</c:v>
                </c:pt>
                <c:pt idx="4">
                  <c:v>11.276999999999999</c:v>
                </c:pt>
                <c:pt idx="5">
                  <c:v>11.335000000000001</c:v>
                </c:pt>
                <c:pt idx="6">
                  <c:v>11.411</c:v>
                </c:pt>
                <c:pt idx="7">
                  <c:v>11.464</c:v>
                </c:pt>
                <c:pt idx="8">
                  <c:v>11.542</c:v>
                </c:pt>
                <c:pt idx="9">
                  <c:v>11.597</c:v>
                </c:pt>
                <c:pt idx="10">
                  <c:v>11.648</c:v>
                </c:pt>
                <c:pt idx="11">
                  <c:v>11.667</c:v>
                </c:pt>
                <c:pt idx="12">
                  <c:v>11.76</c:v>
                </c:pt>
                <c:pt idx="13">
                  <c:v>11.782</c:v>
                </c:pt>
                <c:pt idx="14">
                  <c:v>11.795999999999999</c:v>
                </c:pt>
                <c:pt idx="15">
                  <c:v>11.864000000000001</c:v>
                </c:pt>
                <c:pt idx="16">
                  <c:v>11.914999999999999</c:v>
                </c:pt>
                <c:pt idx="17">
                  <c:v>11.97</c:v>
                </c:pt>
                <c:pt idx="18">
                  <c:v>12.045999999999999</c:v>
                </c:pt>
                <c:pt idx="19">
                  <c:v>12.117000000000001</c:v>
                </c:pt>
                <c:pt idx="20">
                  <c:v>12.18</c:v>
                </c:pt>
                <c:pt idx="21">
                  <c:v>12.281000000000001</c:v>
                </c:pt>
                <c:pt idx="22">
                  <c:v>12.364000000000001</c:v>
                </c:pt>
                <c:pt idx="23">
                  <c:v>12.436999999999999</c:v>
                </c:pt>
                <c:pt idx="24">
                  <c:v>12.603999999999999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599-4DBE-8AFB-190814C3BF3E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Ergebnisse!$A$6:$A$30</c:f>
              <c:numCache>
                <c:formatCode>0,000</c:formatCode>
                <c:ptCount val="25"/>
                <c:pt idx="0">
                  <c:v>10.907999999999999</c:v>
                </c:pt>
                <c:pt idx="1">
                  <c:v>11.019</c:v>
                </c:pt>
                <c:pt idx="2">
                  <c:v>11.103</c:v>
                </c:pt>
                <c:pt idx="3">
                  <c:v>11.206</c:v>
                </c:pt>
                <c:pt idx="4">
                  <c:v>11.276999999999999</c:v>
                </c:pt>
                <c:pt idx="5">
                  <c:v>11.335000000000001</c:v>
                </c:pt>
                <c:pt idx="6">
                  <c:v>11.411</c:v>
                </c:pt>
                <c:pt idx="7">
                  <c:v>11.464</c:v>
                </c:pt>
                <c:pt idx="8">
                  <c:v>11.542</c:v>
                </c:pt>
                <c:pt idx="9">
                  <c:v>11.597</c:v>
                </c:pt>
                <c:pt idx="10">
                  <c:v>11.648</c:v>
                </c:pt>
                <c:pt idx="11">
                  <c:v>11.667</c:v>
                </c:pt>
                <c:pt idx="12">
                  <c:v>11.76</c:v>
                </c:pt>
                <c:pt idx="13">
                  <c:v>11.782</c:v>
                </c:pt>
                <c:pt idx="14">
                  <c:v>11.795999999999999</c:v>
                </c:pt>
                <c:pt idx="15">
                  <c:v>11.864000000000001</c:v>
                </c:pt>
                <c:pt idx="16">
                  <c:v>11.914999999999999</c:v>
                </c:pt>
                <c:pt idx="17">
                  <c:v>11.97</c:v>
                </c:pt>
                <c:pt idx="18">
                  <c:v>12.045999999999999</c:v>
                </c:pt>
                <c:pt idx="19">
                  <c:v>12.117000000000001</c:v>
                </c:pt>
                <c:pt idx="20">
                  <c:v>12.18</c:v>
                </c:pt>
                <c:pt idx="21">
                  <c:v>12.281000000000001</c:v>
                </c:pt>
                <c:pt idx="22">
                  <c:v>12.364000000000001</c:v>
                </c:pt>
                <c:pt idx="23">
                  <c:v>12.436999999999999</c:v>
                </c:pt>
                <c:pt idx="24">
                  <c:v>12.603999999999999</c:v>
                </c:pt>
              </c:numCache>
            </c:numRef>
          </c:xVal>
          <c:yVal>
            <c:numRef>
              <c:f>Ergebnisse!$E$6:$E$30</c:f>
              <c:numCache>
                <c:formatCode>0.00</c:formatCode>
                <c:ptCount val="25"/>
                <c:pt idx="0">
                  <c:v>171.54</c:v>
                </c:pt>
                <c:pt idx="1">
                  <c:v>171.61</c:v>
                </c:pt>
                <c:pt idx="2">
                  <c:v>171.75</c:v>
                </c:pt>
                <c:pt idx="3">
                  <c:v>171.84</c:v>
                </c:pt>
                <c:pt idx="4">
                  <c:v>171.93</c:v>
                </c:pt>
                <c:pt idx="5">
                  <c:v>172.04</c:v>
                </c:pt>
                <c:pt idx="6">
                  <c:v>172.14</c:v>
                </c:pt>
                <c:pt idx="7">
                  <c:v>172.18</c:v>
                </c:pt>
                <c:pt idx="8">
                  <c:v>172.24</c:v>
                </c:pt>
                <c:pt idx="9">
                  <c:v>172.2</c:v>
                </c:pt>
                <c:pt idx="10">
                  <c:v>172.35</c:v>
                </c:pt>
                <c:pt idx="11">
                  <c:v>172.41</c:v>
                </c:pt>
                <c:pt idx="12">
                  <c:v>172.56</c:v>
                </c:pt>
                <c:pt idx="13">
                  <c:v>172.58</c:v>
                </c:pt>
                <c:pt idx="14">
                  <c:v>172.57</c:v>
                </c:pt>
                <c:pt idx="15">
                  <c:v>172.72</c:v>
                </c:pt>
                <c:pt idx="16">
                  <c:v>172.75</c:v>
                </c:pt>
                <c:pt idx="17">
                  <c:v>172.79</c:v>
                </c:pt>
                <c:pt idx="18">
                  <c:v>172.79</c:v>
                </c:pt>
                <c:pt idx="19">
                  <c:v>172.89</c:v>
                </c:pt>
                <c:pt idx="20">
                  <c:v>173</c:v>
                </c:pt>
                <c:pt idx="21">
                  <c:v>173.14</c:v>
                </c:pt>
                <c:pt idx="22">
                  <c:v>173.29</c:v>
                </c:pt>
                <c:pt idx="23">
                  <c:v>173.51</c:v>
                </c:pt>
                <c:pt idx="24">
                  <c:v>173.8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599-4DBE-8AFB-190814C3BF3E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Ergebnisse!$A$6:$A$30</c:f>
              <c:numCache>
                <c:formatCode>0,000</c:formatCode>
                <c:ptCount val="25"/>
                <c:pt idx="0">
                  <c:v>10.907999999999999</c:v>
                </c:pt>
                <c:pt idx="1">
                  <c:v>11.019</c:v>
                </c:pt>
                <c:pt idx="2">
                  <c:v>11.103</c:v>
                </c:pt>
                <c:pt idx="3">
                  <c:v>11.206</c:v>
                </c:pt>
                <c:pt idx="4">
                  <c:v>11.276999999999999</c:v>
                </c:pt>
                <c:pt idx="5">
                  <c:v>11.335000000000001</c:v>
                </c:pt>
                <c:pt idx="6">
                  <c:v>11.411</c:v>
                </c:pt>
                <c:pt idx="7">
                  <c:v>11.464</c:v>
                </c:pt>
                <c:pt idx="8">
                  <c:v>11.542</c:v>
                </c:pt>
                <c:pt idx="9">
                  <c:v>11.597</c:v>
                </c:pt>
                <c:pt idx="10">
                  <c:v>11.648</c:v>
                </c:pt>
                <c:pt idx="11">
                  <c:v>11.667</c:v>
                </c:pt>
                <c:pt idx="12">
                  <c:v>11.76</c:v>
                </c:pt>
                <c:pt idx="13">
                  <c:v>11.782</c:v>
                </c:pt>
                <c:pt idx="14">
                  <c:v>11.795999999999999</c:v>
                </c:pt>
                <c:pt idx="15">
                  <c:v>11.864000000000001</c:v>
                </c:pt>
                <c:pt idx="16">
                  <c:v>11.914999999999999</c:v>
                </c:pt>
                <c:pt idx="17">
                  <c:v>11.97</c:v>
                </c:pt>
                <c:pt idx="18">
                  <c:v>12.045999999999999</c:v>
                </c:pt>
                <c:pt idx="19">
                  <c:v>12.117000000000001</c:v>
                </c:pt>
                <c:pt idx="20">
                  <c:v>12.18</c:v>
                </c:pt>
                <c:pt idx="21">
                  <c:v>12.281000000000001</c:v>
                </c:pt>
                <c:pt idx="22">
                  <c:v>12.364000000000001</c:v>
                </c:pt>
                <c:pt idx="23">
                  <c:v>12.436999999999999</c:v>
                </c:pt>
                <c:pt idx="24">
                  <c:v>12.603999999999999</c:v>
                </c:pt>
              </c:numCache>
            </c:numRef>
          </c:xVal>
          <c:yVal>
            <c:numRef>
              <c:f>Ergebnisse!$D$6:$D$30</c:f>
              <c:numCache>
                <c:formatCode>0.00</c:formatCode>
                <c:ptCount val="25"/>
                <c:pt idx="0">
                  <c:v>171.38</c:v>
                </c:pt>
                <c:pt idx="1">
                  <c:v>171.47</c:v>
                </c:pt>
                <c:pt idx="2">
                  <c:v>171.59</c:v>
                </c:pt>
                <c:pt idx="3">
                  <c:v>171.68</c:v>
                </c:pt>
                <c:pt idx="4">
                  <c:v>171.77</c:v>
                </c:pt>
                <c:pt idx="5">
                  <c:v>171.85</c:v>
                </c:pt>
                <c:pt idx="6">
                  <c:v>171.97</c:v>
                </c:pt>
                <c:pt idx="7">
                  <c:v>172</c:v>
                </c:pt>
                <c:pt idx="8">
                  <c:v>172.07</c:v>
                </c:pt>
                <c:pt idx="9">
                  <c:v>172.06</c:v>
                </c:pt>
                <c:pt idx="10">
                  <c:v>172.18</c:v>
                </c:pt>
                <c:pt idx="11">
                  <c:v>172.23</c:v>
                </c:pt>
                <c:pt idx="12">
                  <c:v>172.38</c:v>
                </c:pt>
                <c:pt idx="13">
                  <c:v>172.43</c:v>
                </c:pt>
                <c:pt idx="14">
                  <c:v>172.39</c:v>
                </c:pt>
                <c:pt idx="15">
                  <c:v>172.55</c:v>
                </c:pt>
                <c:pt idx="16">
                  <c:v>172.58</c:v>
                </c:pt>
                <c:pt idx="17">
                  <c:v>172.62</c:v>
                </c:pt>
                <c:pt idx="18">
                  <c:v>172.63</c:v>
                </c:pt>
                <c:pt idx="19">
                  <c:v>172.73</c:v>
                </c:pt>
                <c:pt idx="20">
                  <c:v>172.86</c:v>
                </c:pt>
                <c:pt idx="21">
                  <c:v>173</c:v>
                </c:pt>
                <c:pt idx="22">
                  <c:v>173.17</c:v>
                </c:pt>
                <c:pt idx="23">
                  <c:v>173.35</c:v>
                </c:pt>
                <c:pt idx="24">
                  <c:v>173.63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599-4DBE-8AFB-190814C3BF3E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Ergebnisse!$A$6:$A$30</c:f>
              <c:numCache>
                <c:formatCode>0,000</c:formatCode>
                <c:ptCount val="25"/>
                <c:pt idx="0">
                  <c:v>10.907999999999999</c:v>
                </c:pt>
                <c:pt idx="1">
                  <c:v>11.019</c:v>
                </c:pt>
                <c:pt idx="2">
                  <c:v>11.103</c:v>
                </c:pt>
                <c:pt idx="3">
                  <c:v>11.206</c:v>
                </c:pt>
                <c:pt idx="4">
                  <c:v>11.276999999999999</c:v>
                </c:pt>
                <c:pt idx="5">
                  <c:v>11.335000000000001</c:v>
                </c:pt>
                <c:pt idx="6">
                  <c:v>11.411</c:v>
                </c:pt>
                <c:pt idx="7">
                  <c:v>11.464</c:v>
                </c:pt>
                <c:pt idx="8">
                  <c:v>11.542</c:v>
                </c:pt>
                <c:pt idx="9">
                  <c:v>11.597</c:v>
                </c:pt>
                <c:pt idx="10">
                  <c:v>11.648</c:v>
                </c:pt>
                <c:pt idx="11">
                  <c:v>11.667</c:v>
                </c:pt>
                <c:pt idx="12">
                  <c:v>11.76</c:v>
                </c:pt>
                <c:pt idx="13">
                  <c:v>11.782</c:v>
                </c:pt>
                <c:pt idx="14">
                  <c:v>11.795999999999999</c:v>
                </c:pt>
                <c:pt idx="15">
                  <c:v>11.864000000000001</c:v>
                </c:pt>
                <c:pt idx="16">
                  <c:v>11.914999999999999</c:v>
                </c:pt>
                <c:pt idx="17">
                  <c:v>11.97</c:v>
                </c:pt>
                <c:pt idx="18">
                  <c:v>12.045999999999999</c:v>
                </c:pt>
                <c:pt idx="19">
                  <c:v>12.117000000000001</c:v>
                </c:pt>
                <c:pt idx="20">
                  <c:v>12.18</c:v>
                </c:pt>
                <c:pt idx="21">
                  <c:v>12.281000000000001</c:v>
                </c:pt>
                <c:pt idx="22">
                  <c:v>12.364000000000001</c:v>
                </c:pt>
                <c:pt idx="23">
                  <c:v>12.436999999999999</c:v>
                </c:pt>
                <c:pt idx="24">
                  <c:v>12.603999999999999</c:v>
                </c:pt>
              </c:numCache>
            </c:numRef>
          </c:xVal>
          <c:yVal>
            <c:numRef>
              <c:f>Ergebnisse!$C$6:$C$30</c:f>
              <c:numCache>
                <c:formatCode>0.00</c:formatCode>
                <c:ptCount val="25"/>
                <c:pt idx="0">
                  <c:v>171.12</c:v>
                </c:pt>
                <c:pt idx="1">
                  <c:v>171.22</c:v>
                </c:pt>
                <c:pt idx="2">
                  <c:v>171.33</c:v>
                </c:pt>
                <c:pt idx="3">
                  <c:v>171.43</c:v>
                </c:pt>
                <c:pt idx="4">
                  <c:v>171.51</c:v>
                </c:pt>
                <c:pt idx="5">
                  <c:v>171.64</c:v>
                </c:pt>
                <c:pt idx="6">
                  <c:v>171.76</c:v>
                </c:pt>
                <c:pt idx="7">
                  <c:v>171.78</c:v>
                </c:pt>
                <c:pt idx="8">
                  <c:v>171.85</c:v>
                </c:pt>
                <c:pt idx="9">
                  <c:v>171.88</c:v>
                </c:pt>
                <c:pt idx="10">
                  <c:v>171.98</c:v>
                </c:pt>
                <c:pt idx="11">
                  <c:v>172.03</c:v>
                </c:pt>
                <c:pt idx="12">
                  <c:v>172.19</c:v>
                </c:pt>
                <c:pt idx="13">
                  <c:v>172.22</c:v>
                </c:pt>
                <c:pt idx="14">
                  <c:v>172.18</c:v>
                </c:pt>
                <c:pt idx="15">
                  <c:v>172.35</c:v>
                </c:pt>
                <c:pt idx="16">
                  <c:v>172.39</c:v>
                </c:pt>
                <c:pt idx="17">
                  <c:v>172.43</c:v>
                </c:pt>
                <c:pt idx="18">
                  <c:v>172.45</c:v>
                </c:pt>
                <c:pt idx="19">
                  <c:v>172.57</c:v>
                </c:pt>
                <c:pt idx="20">
                  <c:v>172.69</c:v>
                </c:pt>
                <c:pt idx="21">
                  <c:v>172.85</c:v>
                </c:pt>
                <c:pt idx="22">
                  <c:v>173.02</c:v>
                </c:pt>
                <c:pt idx="23">
                  <c:v>173.17</c:v>
                </c:pt>
                <c:pt idx="24">
                  <c:v>173.44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599-4DBE-8AFB-190814C3BF3E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Ergebnisse!$A$6:$A$30</c:f>
              <c:numCache>
                <c:formatCode>0,000</c:formatCode>
                <c:ptCount val="25"/>
                <c:pt idx="0">
                  <c:v>10.907999999999999</c:v>
                </c:pt>
                <c:pt idx="1">
                  <c:v>11.019</c:v>
                </c:pt>
                <c:pt idx="2">
                  <c:v>11.103</c:v>
                </c:pt>
                <c:pt idx="3">
                  <c:v>11.206</c:v>
                </c:pt>
                <c:pt idx="4">
                  <c:v>11.276999999999999</c:v>
                </c:pt>
                <c:pt idx="5">
                  <c:v>11.335000000000001</c:v>
                </c:pt>
                <c:pt idx="6">
                  <c:v>11.411</c:v>
                </c:pt>
                <c:pt idx="7">
                  <c:v>11.464</c:v>
                </c:pt>
                <c:pt idx="8">
                  <c:v>11.542</c:v>
                </c:pt>
                <c:pt idx="9">
                  <c:v>11.597</c:v>
                </c:pt>
                <c:pt idx="10">
                  <c:v>11.648</c:v>
                </c:pt>
                <c:pt idx="11">
                  <c:v>11.667</c:v>
                </c:pt>
                <c:pt idx="12">
                  <c:v>11.76</c:v>
                </c:pt>
                <c:pt idx="13">
                  <c:v>11.782</c:v>
                </c:pt>
                <c:pt idx="14">
                  <c:v>11.795999999999999</c:v>
                </c:pt>
                <c:pt idx="15">
                  <c:v>11.864000000000001</c:v>
                </c:pt>
                <c:pt idx="16">
                  <c:v>11.914999999999999</c:v>
                </c:pt>
                <c:pt idx="17">
                  <c:v>11.97</c:v>
                </c:pt>
                <c:pt idx="18">
                  <c:v>12.045999999999999</c:v>
                </c:pt>
                <c:pt idx="19">
                  <c:v>12.117000000000001</c:v>
                </c:pt>
                <c:pt idx="20">
                  <c:v>12.18</c:v>
                </c:pt>
                <c:pt idx="21">
                  <c:v>12.281000000000001</c:v>
                </c:pt>
                <c:pt idx="22">
                  <c:v>12.364000000000001</c:v>
                </c:pt>
                <c:pt idx="23">
                  <c:v>12.436999999999999</c:v>
                </c:pt>
                <c:pt idx="24">
                  <c:v>12.603999999999999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599-4DBE-8AFB-190814C3BF3E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Ergebnisse!$A$6:$A$30</c:f>
              <c:numCache>
                <c:formatCode>0,000</c:formatCode>
                <c:ptCount val="25"/>
                <c:pt idx="0">
                  <c:v>10.907999999999999</c:v>
                </c:pt>
                <c:pt idx="1">
                  <c:v>11.019</c:v>
                </c:pt>
                <c:pt idx="2">
                  <c:v>11.103</c:v>
                </c:pt>
                <c:pt idx="3">
                  <c:v>11.206</c:v>
                </c:pt>
                <c:pt idx="4">
                  <c:v>11.276999999999999</c:v>
                </c:pt>
                <c:pt idx="5">
                  <c:v>11.335000000000001</c:v>
                </c:pt>
                <c:pt idx="6">
                  <c:v>11.411</c:v>
                </c:pt>
                <c:pt idx="7">
                  <c:v>11.464</c:v>
                </c:pt>
                <c:pt idx="8">
                  <c:v>11.542</c:v>
                </c:pt>
                <c:pt idx="9">
                  <c:v>11.597</c:v>
                </c:pt>
                <c:pt idx="10">
                  <c:v>11.648</c:v>
                </c:pt>
                <c:pt idx="11">
                  <c:v>11.667</c:v>
                </c:pt>
                <c:pt idx="12">
                  <c:v>11.76</c:v>
                </c:pt>
                <c:pt idx="13">
                  <c:v>11.782</c:v>
                </c:pt>
                <c:pt idx="14">
                  <c:v>11.795999999999999</c:v>
                </c:pt>
                <c:pt idx="15">
                  <c:v>11.864000000000001</c:v>
                </c:pt>
                <c:pt idx="16">
                  <c:v>11.914999999999999</c:v>
                </c:pt>
                <c:pt idx="17">
                  <c:v>11.97</c:v>
                </c:pt>
                <c:pt idx="18">
                  <c:v>12.045999999999999</c:v>
                </c:pt>
                <c:pt idx="19">
                  <c:v>12.117000000000001</c:v>
                </c:pt>
                <c:pt idx="20">
                  <c:v>12.18</c:v>
                </c:pt>
                <c:pt idx="21">
                  <c:v>12.281000000000001</c:v>
                </c:pt>
                <c:pt idx="22">
                  <c:v>12.364000000000001</c:v>
                </c:pt>
                <c:pt idx="23">
                  <c:v>12.436999999999999</c:v>
                </c:pt>
                <c:pt idx="24">
                  <c:v>12.603999999999999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599-4DBE-8AFB-190814C3B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55824"/>
        <c:axId val="1"/>
      </c:scatterChart>
      <c:valAx>
        <c:axId val="420555824"/>
        <c:scaling>
          <c:orientation val="maxMin"/>
          <c:max val="12.7"/>
          <c:min val="10.7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2"/>
        <c:minorUnit val="0.1"/>
      </c:valAx>
      <c:valAx>
        <c:axId val="1"/>
        <c:scaling>
          <c:orientation val="minMax"/>
          <c:max val="175"/>
          <c:min val="170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55824"/>
        <c:crossesAt val="200"/>
        <c:crossBetween val="midCat"/>
        <c:majorUnit val="1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9702970297029707"/>
          <c:y val="4.9079754601226995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&amp;"Arial,Standard"Untere Schwalm Abschnitt 4 - hydraulischer Längsschnitt&amp;"Arial,Fett"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0.7315</cdr:x>
      <cdr:y>0.742</cdr:y>
    </cdr:from>
    <cdr:to>
      <cdr:x>0.7395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37213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26"/>
  <sheetViews>
    <sheetView workbookViewId="0">
      <selection activeCell="G28" sqref="G28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4</v>
      </c>
      <c r="B2" s="1">
        <v>1</v>
      </c>
      <c r="C2" s="1">
        <v>10908</v>
      </c>
      <c r="D2" s="2">
        <v>168.44</v>
      </c>
      <c r="E2" s="2">
        <v>171.12</v>
      </c>
      <c r="F2" s="2">
        <v>171.38</v>
      </c>
      <c r="G2" s="2">
        <v>171.54</v>
      </c>
      <c r="H2" s="2">
        <v>171.64</v>
      </c>
      <c r="I2" s="2">
        <v>171.71</v>
      </c>
      <c r="J2" s="2">
        <v>171.86</v>
      </c>
    </row>
    <row r="3" spans="1:10" x14ac:dyDescent="0.2">
      <c r="A3" s="1">
        <v>4</v>
      </c>
      <c r="B3" s="1">
        <v>2</v>
      </c>
      <c r="C3" s="1">
        <v>11019</v>
      </c>
      <c r="D3" s="2">
        <v>168.34</v>
      </c>
      <c r="E3" s="2">
        <v>171.22</v>
      </c>
      <c r="F3" s="2">
        <v>171.47</v>
      </c>
      <c r="G3" s="2">
        <v>171.61</v>
      </c>
      <c r="H3" s="2">
        <v>171.76</v>
      </c>
      <c r="I3" s="2">
        <v>171.85</v>
      </c>
      <c r="J3" s="2">
        <v>172.1</v>
      </c>
    </row>
    <row r="4" spans="1:10" x14ac:dyDescent="0.2">
      <c r="A4" s="1">
        <v>2</v>
      </c>
      <c r="B4" s="1">
        <v>1</v>
      </c>
      <c r="C4" s="1">
        <v>11103</v>
      </c>
      <c r="D4" s="2">
        <v>168.23</v>
      </c>
      <c r="E4" s="2">
        <v>171.33</v>
      </c>
      <c r="F4" s="2">
        <v>171.59</v>
      </c>
      <c r="G4" s="2">
        <v>171.75</v>
      </c>
      <c r="H4" s="2">
        <v>171.9</v>
      </c>
      <c r="I4" s="2">
        <v>172.02</v>
      </c>
      <c r="J4" s="2">
        <v>172.21</v>
      </c>
    </row>
    <row r="5" spans="1:10" x14ac:dyDescent="0.2">
      <c r="A5" s="1">
        <v>2</v>
      </c>
      <c r="B5" s="1">
        <v>2</v>
      </c>
      <c r="C5" s="1">
        <v>11206</v>
      </c>
      <c r="D5" s="2">
        <v>168.46</v>
      </c>
      <c r="E5" s="2">
        <v>171.43</v>
      </c>
      <c r="F5" s="2">
        <v>171.68</v>
      </c>
      <c r="G5" s="2">
        <v>171.84</v>
      </c>
      <c r="H5" s="2">
        <v>172.01</v>
      </c>
      <c r="I5" s="2">
        <v>172.13</v>
      </c>
      <c r="J5" s="2">
        <v>172.33</v>
      </c>
    </row>
    <row r="6" spans="1:10" x14ac:dyDescent="0.2">
      <c r="A6" s="1">
        <v>2</v>
      </c>
      <c r="B6" s="1">
        <v>3</v>
      </c>
      <c r="C6" s="1">
        <v>11277</v>
      </c>
      <c r="D6" s="2">
        <v>168.59</v>
      </c>
      <c r="E6" s="2">
        <v>171.51</v>
      </c>
      <c r="F6" s="2">
        <v>171.77</v>
      </c>
      <c r="G6" s="2">
        <v>171.93</v>
      </c>
      <c r="H6" s="2">
        <v>172.05</v>
      </c>
      <c r="I6" s="2">
        <v>172.15</v>
      </c>
      <c r="J6" s="2">
        <v>172.31</v>
      </c>
    </row>
    <row r="7" spans="1:10" x14ac:dyDescent="0.2">
      <c r="A7" s="1">
        <v>1</v>
      </c>
      <c r="B7" s="1">
        <v>1</v>
      </c>
      <c r="C7" s="1">
        <v>11335</v>
      </c>
      <c r="D7" s="2">
        <v>168.87</v>
      </c>
      <c r="E7" s="2">
        <v>171.64</v>
      </c>
      <c r="F7" s="2">
        <v>171.85</v>
      </c>
      <c r="G7" s="2">
        <v>172.04</v>
      </c>
      <c r="H7" s="2">
        <v>172.22</v>
      </c>
      <c r="I7" s="2">
        <v>172.34</v>
      </c>
      <c r="J7" s="2">
        <v>172.51</v>
      </c>
    </row>
    <row r="8" spans="1:10" x14ac:dyDescent="0.2">
      <c r="A8" s="1">
        <v>1</v>
      </c>
      <c r="B8" s="1">
        <v>2</v>
      </c>
      <c r="C8" s="1">
        <v>11411</v>
      </c>
      <c r="D8" s="2">
        <v>169.08</v>
      </c>
      <c r="E8" s="2">
        <v>171.76</v>
      </c>
      <c r="F8" s="2">
        <v>171.97</v>
      </c>
      <c r="G8" s="2">
        <v>172.14</v>
      </c>
      <c r="H8" s="2">
        <v>172.32</v>
      </c>
      <c r="I8" s="2">
        <v>172.43</v>
      </c>
      <c r="J8" s="2">
        <v>172.6</v>
      </c>
    </row>
    <row r="9" spans="1:10" x14ac:dyDescent="0.2">
      <c r="A9" s="1">
        <v>1</v>
      </c>
      <c r="B9" s="1">
        <v>3</v>
      </c>
      <c r="C9" s="1">
        <v>11464</v>
      </c>
      <c r="D9" s="2">
        <v>169.35</v>
      </c>
      <c r="E9" s="2">
        <v>171.78</v>
      </c>
      <c r="F9" s="2">
        <v>172</v>
      </c>
      <c r="G9" s="2">
        <v>172.18</v>
      </c>
      <c r="H9" s="2">
        <v>172.36</v>
      </c>
      <c r="I9" s="2">
        <v>172.47</v>
      </c>
      <c r="J9" s="2">
        <v>172.66</v>
      </c>
    </row>
    <row r="10" spans="1:10" x14ac:dyDescent="0.2">
      <c r="A10" s="1">
        <v>1</v>
      </c>
      <c r="B10" s="1">
        <v>4</v>
      </c>
      <c r="C10" s="1">
        <v>11542</v>
      </c>
      <c r="D10" s="2">
        <v>169.51</v>
      </c>
      <c r="E10" s="2">
        <v>171.85</v>
      </c>
      <c r="F10" s="2">
        <v>172.07</v>
      </c>
      <c r="G10" s="2">
        <v>172.24</v>
      </c>
      <c r="H10" s="2">
        <v>172.42</v>
      </c>
      <c r="I10" s="2">
        <v>172.54</v>
      </c>
      <c r="J10" s="2">
        <v>172.75</v>
      </c>
    </row>
    <row r="11" spans="1:10" x14ac:dyDescent="0.2">
      <c r="A11" s="1">
        <v>1</v>
      </c>
      <c r="B11" s="1">
        <v>5</v>
      </c>
      <c r="C11" s="1">
        <v>11597</v>
      </c>
      <c r="D11" s="2">
        <v>169.63</v>
      </c>
      <c r="E11" s="2">
        <v>171.88</v>
      </c>
      <c r="F11" s="2">
        <v>172.06</v>
      </c>
      <c r="G11" s="2">
        <v>172.2</v>
      </c>
      <c r="H11" s="2">
        <v>172.37</v>
      </c>
      <c r="I11" s="2">
        <v>172.46</v>
      </c>
      <c r="J11" s="2">
        <v>172.65</v>
      </c>
    </row>
    <row r="12" spans="1:10" x14ac:dyDescent="0.2">
      <c r="A12" s="1">
        <v>1</v>
      </c>
      <c r="B12" s="1">
        <v>6</v>
      </c>
      <c r="C12" s="1">
        <v>11648</v>
      </c>
      <c r="D12" s="2">
        <v>169.82</v>
      </c>
      <c r="E12" s="2">
        <v>171.98</v>
      </c>
      <c r="F12" s="2">
        <v>172.18</v>
      </c>
      <c r="G12" s="2">
        <v>172.35</v>
      </c>
      <c r="H12" s="2">
        <v>172.53</v>
      </c>
      <c r="I12" s="2">
        <v>172.64</v>
      </c>
      <c r="J12" s="2">
        <v>172.84</v>
      </c>
    </row>
    <row r="13" spans="1:10" x14ac:dyDescent="0.2">
      <c r="A13" s="1">
        <v>1</v>
      </c>
      <c r="B13" s="1">
        <v>7</v>
      </c>
      <c r="C13" s="1">
        <v>11667</v>
      </c>
      <c r="D13" s="2">
        <v>169.89</v>
      </c>
      <c r="E13" s="2">
        <v>172.03</v>
      </c>
      <c r="F13" s="2">
        <v>172.23</v>
      </c>
      <c r="G13" s="2">
        <v>172.41</v>
      </c>
      <c r="H13" s="2">
        <v>172.6</v>
      </c>
      <c r="I13" s="2">
        <v>172.7</v>
      </c>
      <c r="J13" s="2">
        <v>172.91</v>
      </c>
    </row>
    <row r="14" spans="1:10" x14ac:dyDescent="0.2">
      <c r="A14" s="1">
        <v>1</v>
      </c>
      <c r="B14" s="1">
        <v>8</v>
      </c>
      <c r="C14" s="1">
        <v>11760</v>
      </c>
      <c r="D14" s="2">
        <v>170.19</v>
      </c>
      <c r="E14" s="2">
        <v>172.19</v>
      </c>
      <c r="F14" s="2">
        <v>172.38</v>
      </c>
      <c r="G14" s="2">
        <v>172.56</v>
      </c>
      <c r="H14" s="2">
        <v>172.78</v>
      </c>
      <c r="I14" s="2">
        <v>172.91</v>
      </c>
      <c r="J14" s="2">
        <v>173.17</v>
      </c>
    </row>
    <row r="15" spans="1:10" x14ac:dyDescent="0.2">
      <c r="A15" s="1">
        <v>1</v>
      </c>
      <c r="B15" s="1">
        <v>9</v>
      </c>
      <c r="C15" s="1">
        <v>11782</v>
      </c>
      <c r="D15" s="2">
        <v>169.58</v>
      </c>
      <c r="E15" s="2">
        <v>172.22</v>
      </c>
      <c r="F15" s="2">
        <v>172.43</v>
      </c>
      <c r="G15" s="2">
        <v>172.58</v>
      </c>
      <c r="H15" s="2">
        <v>172.78</v>
      </c>
      <c r="I15" s="2">
        <v>172.93</v>
      </c>
      <c r="J15" s="2">
        <v>173.19</v>
      </c>
    </row>
    <row r="16" spans="1:10" x14ac:dyDescent="0.2">
      <c r="A16" s="1">
        <v>1</v>
      </c>
      <c r="B16" s="1">
        <v>10</v>
      </c>
      <c r="C16" s="1">
        <v>11796</v>
      </c>
      <c r="D16" s="2">
        <v>169.37</v>
      </c>
      <c r="E16" s="2">
        <v>172.18</v>
      </c>
      <c r="F16" s="2">
        <v>172.39</v>
      </c>
      <c r="G16" s="2">
        <v>172.57</v>
      </c>
      <c r="H16" s="2">
        <v>172.78</v>
      </c>
      <c r="I16" s="2">
        <v>172.92</v>
      </c>
      <c r="J16" s="2">
        <v>173.21</v>
      </c>
    </row>
    <row r="17" spans="1:10" x14ac:dyDescent="0.2">
      <c r="A17" s="1">
        <v>1</v>
      </c>
      <c r="B17" s="1">
        <v>11</v>
      </c>
      <c r="C17" s="1">
        <v>11864</v>
      </c>
      <c r="D17" s="2">
        <v>169.33</v>
      </c>
      <c r="E17" s="2">
        <v>172.35</v>
      </c>
      <c r="F17" s="2">
        <v>172.55</v>
      </c>
      <c r="G17" s="2">
        <v>172.72</v>
      </c>
      <c r="H17" s="2">
        <v>172.91</v>
      </c>
      <c r="I17" s="2">
        <v>173.04</v>
      </c>
      <c r="J17" s="2">
        <v>173.32</v>
      </c>
    </row>
    <row r="18" spans="1:10" x14ac:dyDescent="0.2">
      <c r="A18" s="1">
        <v>1</v>
      </c>
      <c r="B18" s="1">
        <v>12</v>
      </c>
      <c r="C18" s="1">
        <v>11915</v>
      </c>
      <c r="D18" s="2">
        <v>169.58</v>
      </c>
      <c r="E18" s="2">
        <v>172.39</v>
      </c>
      <c r="F18" s="2">
        <v>172.58</v>
      </c>
      <c r="G18" s="2">
        <v>172.75</v>
      </c>
      <c r="H18" s="2">
        <v>172.95</v>
      </c>
      <c r="I18" s="2">
        <v>173.07</v>
      </c>
      <c r="J18" s="2">
        <v>173.35</v>
      </c>
    </row>
    <row r="19" spans="1:10" x14ac:dyDescent="0.2">
      <c r="A19" s="1">
        <v>1</v>
      </c>
      <c r="B19" s="1">
        <v>13</v>
      </c>
      <c r="C19" s="1">
        <v>11970</v>
      </c>
      <c r="D19" s="2">
        <v>169.56</v>
      </c>
      <c r="E19" s="2">
        <v>172.43</v>
      </c>
      <c r="F19" s="2">
        <v>172.62</v>
      </c>
      <c r="G19" s="2">
        <v>172.79</v>
      </c>
      <c r="H19" s="2">
        <v>172.99</v>
      </c>
      <c r="I19" s="2">
        <v>173.11</v>
      </c>
      <c r="J19" s="2">
        <v>173.39</v>
      </c>
    </row>
    <row r="20" spans="1:10" x14ac:dyDescent="0.2">
      <c r="A20" s="1">
        <v>1</v>
      </c>
      <c r="B20" s="1">
        <v>14</v>
      </c>
      <c r="C20" s="1">
        <v>12046</v>
      </c>
      <c r="D20" s="2">
        <v>170.19</v>
      </c>
      <c r="E20" s="2">
        <v>172.45</v>
      </c>
      <c r="F20" s="2">
        <v>172.63</v>
      </c>
      <c r="G20" s="2">
        <v>172.79</v>
      </c>
      <c r="H20" s="2">
        <v>172.99</v>
      </c>
      <c r="I20" s="2">
        <v>173.12</v>
      </c>
      <c r="J20" s="2">
        <v>173.4</v>
      </c>
    </row>
    <row r="21" spans="1:10" x14ac:dyDescent="0.2">
      <c r="A21" s="1">
        <v>1</v>
      </c>
      <c r="B21" s="1">
        <v>15</v>
      </c>
      <c r="C21" s="1">
        <v>12117</v>
      </c>
      <c r="D21" s="2">
        <v>170.25</v>
      </c>
      <c r="E21" s="2">
        <v>172.57</v>
      </c>
      <c r="F21" s="2">
        <v>172.73</v>
      </c>
      <c r="G21" s="2">
        <v>172.89</v>
      </c>
      <c r="H21" s="2">
        <v>173.07</v>
      </c>
      <c r="I21" s="2">
        <v>173.19</v>
      </c>
      <c r="J21" s="2">
        <v>173.47</v>
      </c>
    </row>
    <row r="22" spans="1:10" x14ac:dyDescent="0.2">
      <c r="A22" s="1">
        <v>1</v>
      </c>
      <c r="B22" s="1">
        <v>16</v>
      </c>
      <c r="C22" s="1">
        <v>12180</v>
      </c>
      <c r="D22" s="2">
        <v>170.3</v>
      </c>
      <c r="E22" s="2">
        <v>172.69</v>
      </c>
      <c r="F22" s="2">
        <v>172.86</v>
      </c>
      <c r="G22" s="2">
        <v>173</v>
      </c>
      <c r="H22" s="2">
        <v>173.17</v>
      </c>
      <c r="I22" s="2">
        <v>173.28</v>
      </c>
      <c r="J22" s="2">
        <v>173.54</v>
      </c>
    </row>
    <row r="23" spans="1:10" x14ac:dyDescent="0.2">
      <c r="A23" s="1">
        <v>1</v>
      </c>
      <c r="B23" s="1">
        <v>17</v>
      </c>
      <c r="C23" s="1">
        <v>12281</v>
      </c>
      <c r="D23" s="2">
        <v>170.39</v>
      </c>
      <c r="E23" s="2">
        <v>172.85</v>
      </c>
      <c r="F23" s="2">
        <v>173</v>
      </c>
      <c r="G23" s="2">
        <v>173.14</v>
      </c>
      <c r="H23" s="2">
        <v>173.32</v>
      </c>
      <c r="I23" s="2">
        <v>173.43</v>
      </c>
      <c r="J23" s="2">
        <v>173.66</v>
      </c>
    </row>
    <row r="24" spans="1:10" x14ac:dyDescent="0.2">
      <c r="A24" s="1">
        <v>1</v>
      </c>
      <c r="B24" s="1">
        <v>18</v>
      </c>
      <c r="C24" s="1">
        <v>12364</v>
      </c>
      <c r="D24" s="2">
        <v>170.46</v>
      </c>
      <c r="E24" s="2">
        <v>173.02</v>
      </c>
      <c r="F24" s="2">
        <v>173.17</v>
      </c>
      <c r="G24" s="2">
        <v>173.29</v>
      </c>
      <c r="H24" s="2">
        <v>173.49</v>
      </c>
      <c r="I24" s="2">
        <v>173.58</v>
      </c>
      <c r="J24" s="2">
        <v>173.75</v>
      </c>
    </row>
    <row r="25" spans="1:10" x14ac:dyDescent="0.2">
      <c r="A25" s="1">
        <v>1</v>
      </c>
      <c r="B25" s="1">
        <v>19</v>
      </c>
      <c r="C25" s="1">
        <v>12437</v>
      </c>
      <c r="D25" s="2">
        <v>170.43</v>
      </c>
      <c r="E25" s="2">
        <v>173.17</v>
      </c>
      <c r="F25" s="2">
        <v>173.35</v>
      </c>
      <c r="G25" s="2">
        <v>173.51</v>
      </c>
      <c r="H25" s="2">
        <v>173.72</v>
      </c>
      <c r="I25" s="2">
        <v>173.83</v>
      </c>
      <c r="J25" s="2">
        <v>174.07</v>
      </c>
    </row>
    <row r="26" spans="1:10" x14ac:dyDescent="0.2">
      <c r="A26" s="1">
        <v>1</v>
      </c>
      <c r="B26" s="1">
        <v>20</v>
      </c>
      <c r="C26" s="1">
        <v>12604</v>
      </c>
      <c r="D26" s="2">
        <v>170.79</v>
      </c>
      <c r="E26" s="2">
        <v>173.44</v>
      </c>
      <c r="F26" s="2">
        <v>173.63</v>
      </c>
      <c r="G26" s="2">
        <v>173.8</v>
      </c>
      <c r="H26" s="2">
        <v>174.01</v>
      </c>
      <c r="I26" s="2">
        <v>174.13</v>
      </c>
      <c r="J26" s="2">
        <v>174.38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zoomScaleNormal="100" zoomScaleSheetLayoutView="85" workbookViewId="0">
      <selection activeCell="B33" sqref="B33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10.907999999999999</v>
      </c>
      <c r="B6" s="9">
        <f>IF(Rohdaten!D2="","",Rohdaten!D2)</f>
        <v>168.44</v>
      </c>
      <c r="C6" s="9">
        <f>IF(Rohdaten!E2="","",Rohdaten!E2)</f>
        <v>171.12</v>
      </c>
      <c r="D6" s="9">
        <f>IF(Rohdaten!F2="","",Rohdaten!F2)</f>
        <v>171.38</v>
      </c>
      <c r="E6" s="9">
        <f>IF(Rohdaten!G2="","",Rohdaten!G2)</f>
        <v>171.54</v>
      </c>
      <c r="F6" s="9">
        <f>IF(Rohdaten!H2="","",Rohdaten!H2)</f>
        <v>171.64</v>
      </c>
      <c r="G6" s="9">
        <f>IF(Rohdaten!I2="","",Rohdaten!I2)</f>
        <v>171.71</v>
      </c>
      <c r="H6" s="9">
        <f>IF(Rohdaten!J2="","",Rohdaten!J2)</f>
        <v>171.86</v>
      </c>
    </row>
    <row r="7" spans="1:8" x14ac:dyDescent="0.2">
      <c r="A7" s="10">
        <f>IF(Rohdaten!C3="","",Rohdaten!C3/1000)</f>
        <v>11.019</v>
      </c>
      <c r="B7" s="9">
        <f>IF(Rohdaten!D3="","",Rohdaten!D3)</f>
        <v>168.34</v>
      </c>
      <c r="C7" s="9">
        <f>IF(Rohdaten!E3="","",Rohdaten!E3)</f>
        <v>171.22</v>
      </c>
      <c r="D7" s="9">
        <f>IF(Rohdaten!F3="","",Rohdaten!F3)</f>
        <v>171.47</v>
      </c>
      <c r="E7" s="9">
        <f>IF(Rohdaten!G3="","",Rohdaten!G3)</f>
        <v>171.61</v>
      </c>
      <c r="F7" s="9">
        <f>IF(Rohdaten!H3="","",Rohdaten!H3)</f>
        <v>171.76</v>
      </c>
      <c r="G7" s="9">
        <f>IF(Rohdaten!I3="","",Rohdaten!I3)</f>
        <v>171.85</v>
      </c>
      <c r="H7" s="9">
        <f>IF(Rohdaten!J3="","",Rohdaten!J3)</f>
        <v>172.1</v>
      </c>
    </row>
    <row r="8" spans="1:8" x14ac:dyDescent="0.2">
      <c r="A8" s="10">
        <f>IF(Rohdaten!C4="","",Rohdaten!C4/1000)</f>
        <v>11.103</v>
      </c>
      <c r="B8" s="9">
        <f>IF(Rohdaten!D4="","",Rohdaten!D4)</f>
        <v>168.23</v>
      </c>
      <c r="C8" s="9">
        <f>IF(Rohdaten!E4="","",Rohdaten!E4)</f>
        <v>171.33</v>
      </c>
      <c r="D8" s="9">
        <f>IF(Rohdaten!F4="","",Rohdaten!F4)</f>
        <v>171.59</v>
      </c>
      <c r="E8" s="9">
        <f>IF(Rohdaten!G4="","",Rohdaten!G4)</f>
        <v>171.75</v>
      </c>
      <c r="F8" s="9">
        <f>IF(Rohdaten!H4="","",Rohdaten!H4)</f>
        <v>171.9</v>
      </c>
      <c r="G8" s="9">
        <f>IF(Rohdaten!I4="","",Rohdaten!I4)</f>
        <v>172.02</v>
      </c>
      <c r="H8" s="9">
        <f>IF(Rohdaten!J4="","",Rohdaten!J4)</f>
        <v>172.21</v>
      </c>
    </row>
    <row r="9" spans="1:8" x14ac:dyDescent="0.2">
      <c r="A9" s="10">
        <f>IF(Rohdaten!C5="","",Rohdaten!C5/1000)</f>
        <v>11.206</v>
      </c>
      <c r="B9" s="9">
        <f>IF(Rohdaten!D5="","",Rohdaten!D5)</f>
        <v>168.46</v>
      </c>
      <c r="C9" s="9">
        <f>IF(Rohdaten!E5="","",Rohdaten!E5)</f>
        <v>171.43</v>
      </c>
      <c r="D9" s="9">
        <f>IF(Rohdaten!F5="","",Rohdaten!F5)</f>
        <v>171.68</v>
      </c>
      <c r="E9" s="9">
        <f>IF(Rohdaten!G5="","",Rohdaten!G5)</f>
        <v>171.84</v>
      </c>
      <c r="F9" s="9">
        <f>IF(Rohdaten!H5="","",Rohdaten!H5)</f>
        <v>172.01</v>
      </c>
      <c r="G9" s="9">
        <f>IF(Rohdaten!I5="","",Rohdaten!I5)</f>
        <v>172.13</v>
      </c>
      <c r="H9" s="9">
        <f>IF(Rohdaten!J5="","",Rohdaten!J5)</f>
        <v>172.33</v>
      </c>
    </row>
    <row r="10" spans="1:8" x14ac:dyDescent="0.2">
      <c r="A10" s="10">
        <f>IF(Rohdaten!C6="","",Rohdaten!C6/1000)</f>
        <v>11.276999999999999</v>
      </c>
      <c r="B10" s="9">
        <f>IF(Rohdaten!D6="","",Rohdaten!D6)</f>
        <v>168.59</v>
      </c>
      <c r="C10" s="9">
        <f>IF(Rohdaten!E6="","",Rohdaten!E6)</f>
        <v>171.51</v>
      </c>
      <c r="D10" s="9">
        <f>IF(Rohdaten!F6="","",Rohdaten!F6)</f>
        <v>171.77</v>
      </c>
      <c r="E10" s="9">
        <f>IF(Rohdaten!G6="","",Rohdaten!G6)</f>
        <v>171.93</v>
      </c>
      <c r="F10" s="9">
        <f>IF(Rohdaten!H6="","",Rohdaten!H6)</f>
        <v>172.05</v>
      </c>
      <c r="G10" s="9">
        <f>IF(Rohdaten!I6="","",Rohdaten!I6)</f>
        <v>172.15</v>
      </c>
      <c r="H10" s="9">
        <f>IF(Rohdaten!J6="","",Rohdaten!J6)</f>
        <v>172.31</v>
      </c>
    </row>
    <row r="11" spans="1:8" x14ac:dyDescent="0.2">
      <c r="A11" s="10">
        <f>IF(Rohdaten!C7="","",Rohdaten!C7/1000)</f>
        <v>11.335000000000001</v>
      </c>
      <c r="B11" s="9">
        <f>IF(Rohdaten!D7="","",Rohdaten!D7)</f>
        <v>168.87</v>
      </c>
      <c r="C11" s="9">
        <f>IF(Rohdaten!E7="","",Rohdaten!E7)</f>
        <v>171.64</v>
      </c>
      <c r="D11" s="9">
        <f>IF(Rohdaten!F7="","",Rohdaten!F7)</f>
        <v>171.85</v>
      </c>
      <c r="E11" s="9">
        <f>IF(Rohdaten!G7="","",Rohdaten!G7)</f>
        <v>172.04</v>
      </c>
      <c r="F11" s="9">
        <f>IF(Rohdaten!H7="","",Rohdaten!H7)</f>
        <v>172.22</v>
      </c>
      <c r="G11" s="9">
        <f>IF(Rohdaten!I7="","",Rohdaten!I7)</f>
        <v>172.34</v>
      </c>
      <c r="H11" s="9">
        <f>IF(Rohdaten!J7="","",Rohdaten!J7)</f>
        <v>172.51</v>
      </c>
    </row>
    <row r="12" spans="1:8" x14ac:dyDescent="0.2">
      <c r="A12" s="10">
        <f>IF(Rohdaten!C8="","",Rohdaten!C8/1000)</f>
        <v>11.411</v>
      </c>
      <c r="B12" s="9">
        <f>IF(Rohdaten!D8="","",Rohdaten!D8)</f>
        <v>169.08</v>
      </c>
      <c r="C12" s="9">
        <f>IF(Rohdaten!E8="","",Rohdaten!E8)</f>
        <v>171.76</v>
      </c>
      <c r="D12" s="9">
        <f>IF(Rohdaten!F8="","",Rohdaten!F8)</f>
        <v>171.97</v>
      </c>
      <c r="E12" s="9">
        <f>IF(Rohdaten!G8="","",Rohdaten!G8)</f>
        <v>172.14</v>
      </c>
      <c r="F12" s="9">
        <f>IF(Rohdaten!H8="","",Rohdaten!H8)</f>
        <v>172.32</v>
      </c>
      <c r="G12" s="9">
        <f>IF(Rohdaten!I8="","",Rohdaten!I8)</f>
        <v>172.43</v>
      </c>
      <c r="H12" s="9">
        <f>IF(Rohdaten!J8="","",Rohdaten!J8)</f>
        <v>172.6</v>
      </c>
    </row>
    <row r="13" spans="1:8" x14ac:dyDescent="0.2">
      <c r="A13" s="10">
        <f>IF(Rohdaten!C9="","",Rohdaten!C9/1000)</f>
        <v>11.464</v>
      </c>
      <c r="B13" s="9">
        <f>IF(Rohdaten!D9="","",Rohdaten!D9)</f>
        <v>169.35</v>
      </c>
      <c r="C13" s="9">
        <f>IF(Rohdaten!E9="","",Rohdaten!E9)</f>
        <v>171.78</v>
      </c>
      <c r="D13" s="9">
        <f>IF(Rohdaten!F9="","",Rohdaten!F9)</f>
        <v>172</v>
      </c>
      <c r="E13" s="9">
        <f>IF(Rohdaten!G9="","",Rohdaten!G9)</f>
        <v>172.18</v>
      </c>
      <c r="F13" s="9">
        <f>IF(Rohdaten!H9="","",Rohdaten!H9)</f>
        <v>172.36</v>
      </c>
      <c r="G13" s="9">
        <f>IF(Rohdaten!I9="","",Rohdaten!I9)</f>
        <v>172.47</v>
      </c>
      <c r="H13" s="9">
        <f>IF(Rohdaten!J9="","",Rohdaten!J9)</f>
        <v>172.66</v>
      </c>
    </row>
    <row r="14" spans="1:8" x14ac:dyDescent="0.2">
      <c r="A14" s="10">
        <f>IF(Rohdaten!C10="","",Rohdaten!C10/1000)</f>
        <v>11.542</v>
      </c>
      <c r="B14" s="9">
        <f>IF(Rohdaten!D10="","",Rohdaten!D10)</f>
        <v>169.51</v>
      </c>
      <c r="C14" s="9">
        <f>IF(Rohdaten!E10="","",Rohdaten!E10)</f>
        <v>171.85</v>
      </c>
      <c r="D14" s="9">
        <f>IF(Rohdaten!F10="","",Rohdaten!F10)</f>
        <v>172.07</v>
      </c>
      <c r="E14" s="9">
        <f>IF(Rohdaten!G10="","",Rohdaten!G10)</f>
        <v>172.24</v>
      </c>
      <c r="F14" s="9">
        <f>IF(Rohdaten!H10="","",Rohdaten!H10)</f>
        <v>172.42</v>
      </c>
      <c r="G14" s="9">
        <f>IF(Rohdaten!I10="","",Rohdaten!I10)</f>
        <v>172.54</v>
      </c>
      <c r="H14" s="9">
        <f>IF(Rohdaten!J10="","",Rohdaten!J10)</f>
        <v>172.75</v>
      </c>
    </row>
    <row r="15" spans="1:8" x14ac:dyDescent="0.2">
      <c r="A15" s="10">
        <f>IF(Rohdaten!C11="","",Rohdaten!C11/1000)</f>
        <v>11.597</v>
      </c>
      <c r="B15" s="9">
        <f>IF(Rohdaten!D11="","",Rohdaten!D11)</f>
        <v>169.63</v>
      </c>
      <c r="C15" s="9">
        <f>IF(Rohdaten!E11="","",Rohdaten!E11)</f>
        <v>171.88</v>
      </c>
      <c r="D15" s="9">
        <f>IF(Rohdaten!F11="","",Rohdaten!F11)</f>
        <v>172.06</v>
      </c>
      <c r="E15" s="9">
        <f>IF(Rohdaten!G11="","",Rohdaten!G11)</f>
        <v>172.2</v>
      </c>
      <c r="F15" s="9">
        <f>IF(Rohdaten!H11="","",Rohdaten!H11)</f>
        <v>172.37</v>
      </c>
      <c r="G15" s="9">
        <f>IF(Rohdaten!I11="","",Rohdaten!I11)</f>
        <v>172.46</v>
      </c>
      <c r="H15" s="9">
        <f>IF(Rohdaten!J11="","",Rohdaten!J11)</f>
        <v>172.65</v>
      </c>
    </row>
    <row r="16" spans="1:8" x14ac:dyDescent="0.2">
      <c r="A16" s="10">
        <f>IF(Rohdaten!C12="","",Rohdaten!C12/1000)</f>
        <v>11.648</v>
      </c>
      <c r="B16" s="9">
        <f>IF(Rohdaten!D12="","",Rohdaten!D12)</f>
        <v>169.82</v>
      </c>
      <c r="C16" s="9">
        <f>IF(Rohdaten!E12="","",Rohdaten!E12)</f>
        <v>171.98</v>
      </c>
      <c r="D16" s="9">
        <f>IF(Rohdaten!F12="","",Rohdaten!F12)</f>
        <v>172.18</v>
      </c>
      <c r="E16" s="9">
        <f>IF(Rohdaten!G12="","",Rohdaten!G12)</f>
        <v>172.35</v>
      </c>
      <c r="F16" s="9">
        <f>IF(Rohdaten!H12="","",Rohdaten!H12)</f>
        <v>172.53</v>
      </c>
      <c r="G16" s="9">
        <f>IF(Rohdaten!I12="","",Rohdaten!I12)</f>
        <v>172.64</v>
      </c>
      <c r="H16" s="9">
        <f>IF(Rohdaten!J12="","",Rohdaten!J12)</f>
        <v>172.84</v>
      </c>
    </row>
    <row r="17" spans="1:8" x14ac:dyDescent="0.2">
      <c r="A17" s="10">
        <f>IF(Rohdaten!C13="","",Rohdaten!C13/1000)</f>
        <v>11.667</v>
      </c>
      <c r="B17" s="9">
        <f>IF(Rohdaten!D13="","",Rohdaten!D13)</f>
        <v>169.89</v>
      </c>
      <c r="C17" s="9">
        <f>IF(Rohdaten!E13="","",Rohdaten!E13)</f>
        <v>172.03</v>
      </c>
      <c r="D17" s="9">
        <f>IF(Rohdaten!F13="","",Rohdaten!F13)</f>
        <v>172.23</v>
      </c>
      <c r="E17" s="9">
        <f>IF(Rohdaten!G13="","",Rohdaten!G13)</f>
        <v>172.41</v>
      </c>
      <c r="F17" s="9">
        <f>IF(Rohdaten!H13="","",Rohdaten!H13)</f>
        <v>172.6</v>
      </c>
      <c r="G17" s="9">
        <f>IF(Rohdaten!I13="","",Rohdaten!I13)</f>
        <v>172.7</v>
      </c>
      <c r="H17" s="9">
        <f>IF(Rohdaten!J13="","",Rohdaten!J13)</f>
        <v>172.91</v>
      </c>
    </row>
    <row r="18" spans="1:8" x14ac:dyDescent="0.2">
      <c r="A18" s="10">
        <f>IF(Rohdaten!C14="","",Rohdaten!C14/1000)</f>
        <v>11.76</v>
      </c>
      <c r="B18" s="9">
        <f>IF(Rohdaten!D14="","",Rohdaten!D14)</f>
        <v>170.19</v>
      </c>
      <c r="C18" s="9">
        <f>IF(Rohdaten!E14="","",Rohdaten!E14)</f>
        <v>172.19</v>
      </c>
      <c r="D18" s="9">
        <f>IF(Rohdaten!F14="","",Rohdaten!F14)</f>
        <v>172.38</v>
      </c>
      <c r="E18" s="9">
        <f>IF(Rohdaten!G14="","",Rohdaten!G14)</f>
        <v>172.56</v>
      </c>
      <c r="F18" s="9">
        <f>IF(Rohdaten!H14="","",Rohdaten!H14)</f>
        <v>172.78</v>
      </c>
      <c r="G18" s="9">
        <f>IF(Rohdaten!I14="","",Rohdaten!I14)</f>
        <v>172.91</v>
      </c>
      <c r="H18" s="9">
        <f>IF(Rohdaten!J14="","",Rohdaten!J14)</f>
        <v>173.17</v>
      </c>
    </row>
    <row r="19" spans="1:8" x14ac:dyDescent="0.2">
      <c r="A19" s="10">
        <f>IF(Rohdaten!C15="","",Rohdaten!C15/1000)</f>
        <v>11.782</v>
      </c>
      <c r="B19" s="9">
        <f>IF(Rohdaten!D15="","",Rohdaten!D15)</f>
        <v>169.58</v>
      </c>
      <c r="C19" s="9">
        <f>IF(Rohdaten!E15="","",Rohdaten!E15)</f>
        <v>172.22</v>
      </c>
      <c r="D19" s="9">
        <f>IF(Rohdaten!F15="","",Rohdaten!F15)</f>
        <v>172.43</v>
      </c>
      <c r="E19" s="9">
        <f>IF(Rohdaten!G15="","",Rohdaten!G15)</f>
        <v>172.58</v>
      </c>
      <c r="F19" s="9">
        <f>IF(Rohdaten!H15="","",Rohdaten!H15)</f>
        <v>172.78</v>
      </c>
      <c r="G19" s="9">
        <f>IF(Rohdaten!I15="","",Rohdaten!I15)</f>
        <v>172.93</v>
      </c>
      <c r="H19" s="9">
        <f>IF(Rohdaten!J15="","",Rohdaten!J15)</f>
        <v>173.19</v>
      </c>
    </row>
    <row r="20" spans="1:8" x14ac:dyDescent="0.2">
      <c r="A20" s="10">
        <f>IF(Rohdaten!C16="","",Rohdaten!C16/1000)</f>
        <v>11.795999999999999</v>
      </c>
      <c r="B20" s="9">
        <f>IF(Rohdaten!D16="","",Rohdaten!D16)</f>
        <v>169.37</v>
      </c>
      <c r="C20" s="9">
        <f>IF(Rohdaten!E16="","",Rohdaten!E16)</f>
        <v>172.18</v>
      </c>
      <c r="D20" s="9">
        <f>IF(Rohdaten!F16="","",Rohdaten!F16)</f>
        <v>172.39</v>
      </c>
      <c r="E20" s="9">
        <f>IF(Rohdaten!G16="","",Rohdaten!G16)</f>
        <v>172.57</v>
      </c>
      <c r="F20" s="9">
        <f>IF(Rohdaten!H16="","",Rohdaten!H16)</f>
        <v>172.78</v>
      </c>
      <c r="G20" s="9">
        <f>IF(Rohdaten!I16="","",Rohdaten!I16)</f>
        <v>172.92</v>
      </c>
      <c r="H20" s="9">
        <f>IF(Rohdaten!J16="","",Rohdaten!J16)</f>
        <v>173.21</v>
      </c>
    </row>
    <row r="21" spans="1:8" x14ac:dyDescent="0.2">
      <c r="A21" s="10">
        <f>IF(Rohdaten!C17="","",Rohdaten!C17/1000)</f>
        <v>11.864000000000001</v>
      </c>
      <c r="B21" s="9">
        <f>IF(Rohdaten!D17="","",Rohdaten!D17)</f>
        <v>169.33</v>
      </c>
      <c r="C21" s="9">
        <f>IF(Rohdaten!E17="","",Rohdaten!E17)</f>
        <v>172.35</v>
      </c>
      <c r="D21" s="9">
        <f>IF(Rohdaten!F17="","",Rohdaten!F17)</f>
        <v>172.55</v>
      </c>
      <c r="E21" s="9">
        <f>IF(Rohdaten!G17="","",Rohdaten!G17)</f>
        <v>172.72</v>
      </c>
      <c r="F21" s="9">
        <f>IF(Rohdaten!H17="","",Rohdaten!H17)</f>
        <v>172.91</v>
      </c>
      <c r="G21" s="9">
        <f>IF(Rohdaten!I17="","",Rohdaten!I17)</f>
        <v>173.04</v>
      </c>
      <c r="H21" s="9">
        <f>IF(Rohdaten!J17="","",Rohdaten!J17)</f>
        <v>173.32</v>
      </c>
    </row>
    <row r="22" spans="1:8" x14ac:dyDescent="0.2">
      <c r="A22" s="10">
        <f>IF(Rohdaten!C18="","",Rohdaten!C18/1000)</f>
        <v>11.914999999999999</v>
      </c>
      <c r="B22" s="9">
        <f>IF(Rohdaten!D18="","",Rohdaten!D18)</f>
        <v>169.58</v>
      </c>
      <c r="C22" s="9">
        <f>IF(Rohdaten!E18="","",Rohdaten!E18)</f>
        <v>172.39</v>
      </c>
      <c r="D22" s="9">
        <f>IF(Rohdaten!F18="","",Rohdaten!F18)</f>
        <v>172.58</v>
      </c>
      <c r="E22" s="9">
        <f>IF(Rohdaten!G18="","",Rohdaten!G18)</f>
        <v>172.75</v>
      </c>
      <c r="F22" s="9">
        <f>IF(Rohdaten!H18="","",Rohdaten!H18)</f>
        <v>172.95</v>
      </c>
      <c r="G22" s="9">
        <f>IF(Rohdaten!I18="","",Rohdaten!I18)</f>
        <v>173.07</v>
      </c>
      <c r="H22" s="9">
        <f>IF(Rohdaten!J18="","",Rohdaten!J18)</f>
        <v>173.35</v>
      </c>
    </row>
    <row r="23" spans="1:8" x14ac:dyDescent="0.2">
      <c r="A23" s="10">
        <f>IF(Rohdaten!C19="","",Rohdaten!C19/1000)</f>
        <v>11.97</v>
      </c>
      <c r="B23" s="9">
        <f>IF(Rohdaten!D19="","",Rohdaten!D19)</f>
        <v>169.56</v>
      </c>
      <c r="C23" s="9">
        <f>IF(Rohdaten!E19="","",Rohdaten!E19)</f>
        <v>172.43</v>
      </c>
      <c r="D23" s="9">
        <f>IF(Rohdaten!F19="","",Rohdaten!F19)</f>
        <v>172.62</v>
      </c>
      <c r="E23" s="9">
        <f>IF(Rohdaten!G19="","",Rohdaten!G19)</f>
        <v>172.79</v>
      </c>
      <c r="F23" s="9">
        <f>IF(Rohdaten!H19="","",Rohdaten!H19)</f>
        <v>172.99</v>
      </c>
      <c r="G23" s="9">
        <f>IF(Rohdaten!I19="","",Rohdaten!I19)</f>
        <v>173.11</v>
      </c>
      <c r="H23" s="9">
        <f>IF(Rohdaten!J19="","",Rohdaten!J19)</f>
        <v>173.39</v>
      </c>
    </row>
    <row r="24" spans="1:8" x14ac:dyDescent="0.2">
      <c r="A24" s="10">
        <f>IF(Rohdaten!C20="","",Rohdaten!C20/1000)</f>
        <v>12.045999999999999</v>
      </c>
      <c r="B24" s="9">
        <f>IF(Rohdaten!D20="","",Rohdaten!D20)</f>
        <v>170.19</v>
      </c>
      <c r="C24" s="9">
        <f>IF(Rohdaten!E20="","",Rohdaten!E20)</f>
        <v>172.45</v>
      </c>
      <c r="D24" s="9">
        <f>IF(Rohdaten!F20="","",Rohdaten!F20)</f>
        <v>172.63</v>
      </c>
      <c r="E24" s="9">
        <f>IF(Rohdaten!G20="","",Rohdaten!G20)</f>
        <v>172.79</v>
      </c>
      <c r="F24" s="9">
        <f>IF(Rohdaten!H20="","",Rohdaten!H20)</f>
        <v>172.99</v>
      </c>
      <c r="G24" s="9">
        <f>IF(Rohdaten!I20="","",Rohdaten!I20)</f>
        <v>173.12</v>
      </c>
      <c r="H24" s="9">
        <f>IF(Rohdaten!J20="","",Rohdaten!J20)</f>
        <v>173.4</v>
      </c>
    </row>
    <row r="25" spans="1:8" x14ac:dyDescent="0.2">
      <c r="A25" s="10">
        <f>IF(Rohdaten!C21="","",Rohdaten!C21/1000)</f>
        <v>12.117000000000001</v>
      </c>
      <c r="B25" s="9">
        <f>IF(Rohdaten!D21="","",Rohdaten!D21)</f>
        <v>170.25</v>
      </c>
      <c r="C25" s="9">
        <f>IF(Rohdaten!E21="","",Rohdaten!E21)</f>
        <v>172.57</v>
      </c>
      <c r="D25" s="9">
        <f>IF(Rohdaten!F21="","",Rohdaten!F21)</f>
        <v>172.73</v>
      </c>
      <c r="E25" s="9">
        <f>IF(Rohdaten!G21="","",Rohdaten!G21)</f>
        <v>172.89</v>
      </c>
      <c r="F25" s="9">
        <f>IF(Rohdaten!H21="","",Rohdaten!H21)</f>
        <v>173.07</v>
      </c>
      <c r="G25" s="9">
        <f>IF(Rohdaten!I21="","",Rohdaten!I21)</f>
        <v>173.19</v>
      </c>
      <c r="H25" s="9">
        <f>IF(Rohdaten!J21="","",Rohdaten!J21)</f>
        <v>173.47</v>
      </c>
    </row>
    <row r="26" spans="1:8" x14ac:dyDescent="0.2">
      <c r="A26" s="10">
        <f>IF(Rohdaten!C22="","",Rohdaten!C22/1000)</f>
        <v>12.18</v>
      </c>
      <c r="B26" s="9">
        <f>IF(Rohdaten!D22="","",Rohdaten!D22)</f>
        <v>170.3</v>
      </c>
      <c r="C26" s="9">
        <f>IF(Rohdaten!E22="","",Rohdaten!E22)</f>
        <v>172.69</v>
      </c>
      <c r="D26" s="9">
        <f>IF(Rohdaten!F22="","",Rohdaten!F22)</f>
        <v>172.86</v>
      </c>
      <c r="E26" s="9">
        <f>IF(Rohdaten!G22="","",Rohdaten!G22)</f>
        <v>173</v>
      </c>
      <c r="F26" s="9">
        <f>IF(Rohdaten!H22="","",Rohdaten!H22)</f>
        <v>173.17</v>
      </c>
      <c r="G26" s="9">
        <f>IF(Rohdaten!I22="","",Rohdaten!I22)</f>
        <v>173.28</v>
      </c>
      <c r="H26" s="9">
        <f>IF(Rohdaten!J22="","",Rohdaten!J22)</f>
        <v>173.54</v>
      </c>
    </row>
    <row r="27" spans="1:8" x14ac:dyDescent="0.2">
      <c r="A27" s="10">
        <f>IF(Rohdaten!C23="","",Rohdaten!C23/1000)</f>
        <v>12.281000000000001</v>
      </c>
      <c r="B27" s="9">
        <f>IF(Rohdaten!D23="","",Rohdaten!D23)</f>
        <v>170.39</v>
      </c>
      <c r="C27" s="9">
        <f>IF(Rohdaten!E23="","",Rohdaten!E23)</f>
        <v>172.85</v>
      </c>
      <c r="D27" s="9">
        <f>IF(Rohdaten!F23="","",Rohdaten!F23)</f>
        <v>173</v>
      </c>
      <c r="E27" s="9">
        <f>IF(Rohdaten!G23="","",Rohdaten!G23)</f>
        <v>173.14</v>
      </c>
      <c r="F27" s="9">
        <f>IF(Rohdaten!H23="","",Rohdaten!H23)</f>
        <v>173.32</v>
      </c>
      <c r="G27" s="9">
        <f>IF(Rohdaten!I23="","",Rohdaten!I23)</f>
        <v>173.43</v>
      </c>
      <c r="H27" s="9">
        <f>IF(Rohdaten!J23="","",Rohdaten!J23)</f>
        <v>173.66</v>
      </c>
    </row>
    <row r="28" spans="1:8" x14ac:dyDescent="0.2">
      <c r="A28" s="10">
        <f>IF(Rohdaten!C24="","",Rohdaten!C24/1000)</f>
        <v>12.364000000000001</v>
      </c>
      <c r="B28" s="9">
        <f>IF(Rohdaten!D24="","",Rohdaten!D24)</f>
        <v>170.46</v>
      </c>
      <c r="C28" s="9">
        <f>IF(Rohdaten!E24="","",Rohdaten!E24)</f>
        <v>173.02</v>
      </c>
      <c r="D28" s="9">
        <f>IF(Rohdaten!F24="","",Rohdaten!F24)</f>
        <v>173.17</v>
      </c>
      <c r="E28" s="9">
        <f>IF(Rohdaten!G24="","",Rohdaten!G24)</f>
        <v>173.29</v>
      </c>
      <c r="F28" s="9">
        <f>IF(Rohdaten!H24="","",Rohdaten!H24)</f>
        <v>173.49</v>
      </c>
      <c r="G28" s="9">
        <f>IF(Rohdaten!I24="","",Rohdaten!I24)</f>
        <v>173.58</v>
      </c>
      <c r="H28" s="9">
        <f>IF(Rohdaten!J24="","",Rohdaten!J24)</f>
        <v>173.75</v>
      </c>
    </row>
    <row r="29" spans="1:8" x14ac:dyDescent="0.2">
      <c r="A29" s="10">
        <f>IF(Rohdaten!C25="","",Rohdaten!C25/1000)</f>
        <v>12.436999999999999</v>
      </c>
      <c r="B29" s="9">
        <f>IF(Rohdaten!D25="","",Rohdaten!D25)</f>
        <v>170.43</v>
      </c>
      <c r="C29" s="9">
        <f>IF(Rohdaten!E25="","",Rohdaten!E25)</f>
        <v>173.17</v>
      </c>
      <c r="D29" s="9">
        <f>IF(Rohdaten!F25="","",Rohdaten!F25)</f>
        <v>173.35</v>
      </c>
      <c r="E29" s="9">
        <f>IF(Rohdaten!G25="","",Rohdaten!G25)</f>
        <v>173.51</v>
      </c>
      <c r="F29" s="9">
        <f>IF(Rohdaten!H25="","",Rohdaten!H25)</f>
        <v>173.72</v>
      </c>
      <c r="G29" s="9">
        <f>IF(Rohdaten!I25="","",Rohdaten!I25)</f>
        <v>173.83</v>
      </c>
      <c r="H29" s="9">
        <f>IF(Rohdaten!J25="","",Rohdaten!J25)</f>
        <v>174.07</v>
      </c>
    </row>
    <row r="30" spans="1:8" x14ac:dyDescent="0.2">
      <c r="A30" s="10">
        <f>IF(Rohdaten!C26="","",Rohdaten!C26/1000)</f>
        <v>12.603999999999999</v>
      </c>
      <c r="B30" s="9">
        <f>IF(Rohdaten!D26="","",Rohdaten!D26)</f>
        <v>170.79</v>
      </c>
      <c r="C30" s="9">
        <f>IF(Rohdaten!E26="","",Rohdaten!E26)</f>
        <v>173.44</v>
      </c>
      <c r="D30" s="9">
        <f>IF(Rohdaten!F26="","",Rohdaten!F26)</f>
        <v>173.63</v>
      </c>
      <c r="E30" s="9">
        <f>IF(Rohdaten!G26="","",Rohdaten!G26)</f>
        <v>173.8</v>
      </c>
      <c r="F30" s="9">
        <f>IF(Rohdaten!H26="","",Rohdaten!H26)</f>
        <v>174.01</v>
      </c>
      <c r="G30" s="9">
        <f>IF(Rohdaten!I26="","",Rohdaten!I26)</f>
        <v>174.13</v>
      </c>
      <c r="H30" s="9">
        <f>IF(Rohdaten!J26="","",Rohdaten!J26)</f>
        <v>174.38</v>
      </c>
    </row>
    <row r="31" spans="1:8" x14ac:dyDescent="0.2">
      <c r="A31" s="10" t="str">
        <f>IF(Rohdaten!C27="","",Rohdaten!C27/1000)</f>
        <v/>
      </c>
      <c r="B31" s="9" t="str">
        <f>IF(Rohdaten!D27="","",Rohdaten!D27)</f>
        <v/>
      </c>
      <c r="C31" s="9" t="str">
        <f>IF(Rohdaten!E27="","",Rohdaten!E27)</f>
        <v/>
      </c>
      <c r="D31" s="9" t="str">
        <f>IF(Rohdaten!F27="","",Rohdaten!F27)</f>
        <v/>
      </c>
      <c r="E31" s="9" t="str">
        <f>IF(Rohdaten!G27="","",Rohdaten!G27)</f>
        <v/>
      </c>
      <c r="F31" s="9" t="str">
        <f>IF(Rohdaten!H27="","",Rohdaten!H27)</f>
        <v/>
      </c>
      <c r="G31" s="9" t="str">
        <f>IF(Rohdaten!I27="","",Rohdaten!I27)</f>
        <v/>
      </c>
      <c r="H31" s="9" t="str">
        <f>IF(Rohdaten!J27="","",Rohdaten!J27)</f>
        <v/>
      </c>
    </row>
    <row r="32" spans="1:8" x14ac:dyDescent="0.2">
      <c r="A32" s="10" t="str">
        <f>IF(Rohdaten!C28="","",Rohdaten!C28/1000)</f>
        <v/>
      </c>
      <c r="B32" s="9" t="str">
        <f>IF(Rohdaten!D28="","",Rohdaten!D28)</f>
        <v/>
      </c>
      <c r="C32" s="9" t="str">
        <f>IF(Rohdaten!E28="","",Rohdaten!E28)</f>
        <v/>
      </c>
      <c r="D32" s="9" t="str">
        <f>IF(Rohdaten!F28="","",Rohdaten!F28)</f>
        <v/>
      </c>
      <c r="E32" s="9" t="str">
        <f>IF(Rohdaten!G28="","",Rohdaten!G28)</f>
        <v/>
      </c>
      <c r="F32" s="9" t="str">
        <f>IF(Rohdaten!H28="","",Rohdaten!H28)</f>
        <v/>
      </c>
      <c r="G32" s="9" t="str">
        <f>IF(Rohdaten!I28="","",Rohdaten!I28)</f>
        <v/>
      </c>
      <c r="H32" s="9" t="str">
        <f>IF(Rohdaten!J28="","",Rohdaten!J28)</f>
        <v/>
      </c>
    </row>
    <row r="33" spans="1:8" x14ac:dyDescent="0.2">
      <c r="A33" s="10" t="str">
        <f>IF(Rohdaten!C29="","",Rohdaten!C29/1000)</f>
        <v/>
      </c>
      <c r="B33" s="9" t="str">
        <f>IF(Rohdaten!D29="","",Rohdaten!D29)</f>
        <v/>
      </c>
      <c r="C33" s="9" t="str">
        <f>IF(Rohdaten!E29="","",Rohdaten!E29)</f>
        <v/>
      </c>
      <c r="D33" s="9" t="str">
        <f>IF(Rohdaten!F29="","",Rohdaten!F29)</f>
        <v/>
      </c>
      <c r="E33" s="9" t="str">
        <f>IF(Rohdaten!G29="","",Rohdaten!G29)</f>
        <v/>
      </c>
      <c r="F33" s="9" t="str">
        <f>IF(Rohdaten!H29="","",Rohdaten!H29)</f>
        <v/>
      </c>
      <c r="G33" s="9" t="str">
        <f>IF(Rohdaten!I29="","",Rohdaten!I29)</f>
        <v/>
      </c>
      <c r="H33" s="9" t="str">
        <f>IF(Rohdaten!J29="","",Rohdaten!J29)</f>
        <v/>
      </c>
    </row>
    <row r="34" spans="1:8" x14ac:dyDescent="0.2">
      <c r="A34" s="10" t="str">
        <f>IF(Rohdaten!C30="","",Rohdaten!C30/1000)</f>
        <v/>
      </c>
      <c r="B34" s="9" t="str">
        <f>IF(Rohdaten!D30="","",Rohdaten!D30)</f>
        <v/>
      </c>
      <c r="C34" s="9" t="str">
        <f>IF(Rohdaten!E30="","",Rohdaten!E30)</f>
        <v/>
      </c>
      <c r="D34" s="9" t="str">
        <f>IF(Rohdaten!F30="","",Rohdaten!F30)</f>
        <v/>
      </c>
      <c r="E34" s="9" t="str">
        <f>IF(Rohdaten!G30="","",Rohdaten!G30)</f>
        <v/>
      </c>
      <c r="F34" s="9" t="str">
        <f>IF(Rohdaten!H30="","",Rohdaten!H30)</f>
        <v/>
      </c>
      <c r="G34" s="9" t="str">
        <f>IF(Rohdaten!I30="","",Rohdaten!I30)</f>
        <v/>
      </c>
      <c r="H34" s="9" t="str">
        <f>IF(Rohdaten!J30="","",Rohdaten!J30)</f>
        <v/>
      </c>
    </row>
    <row r="35" spans="1:8" x14ac:dyDescent="0.2">
      <c r="A35" s="10" t="str">
        <f>IF(Rohdaten!C31="","",Rohdaten!C31/1000)</f>
        <v/>
      </c>
      <c r="B35" s="9" t="str">
        <f>IF(Rohdaten!D31="","",Rohdaten!D31)</f>
        <v/>
      </c>
      <c r="C35" s="9" t="str">
        <f>IF(Rohdaten!E31="","",Rohdaten!E31)</f>
        <v/>
      </c>
      <c r="D35" s="9" t="str">
        <f>IF(Rohdaten!F31="","",Rohdaten!F31)</f>
        <v/>
      </c>
      <c r="E35" s="9" t="str">
        <f>IF(Rohdaten!G31="","",Rohdaten!G31)</f>
        <v/>
      </c>
      <c r="F35" s="9" t="str">
        <f>IF(Rohdaten!H31="","",Rohdaten!H31)</f>
        <v/>
      </c>
      <c r="G35" s="9" t="str">
        <f>IF(Rohdaten!I31="","",Rohdaten!I31)</f>
        <v/>
      </c>
      <c r="H35" s="9" t="str">
        <f>IF(Rohdaten!J31="","",Rohdaten!J31)</f>
        <v/>
      </c>
    </row>
    <row r="36" spans="1:8" x14ac:dyDescent="0.2">
      <c r="A36" s="10" t="str">
        <f>IF(Rohdaten!C32="","",Rohdaten!C32/1000)</f>
        <v/>
      </c>
      <c r="B36" s="9" t="str">
        <f>IF(Rohdaten!D32="","",Rohdaten!D32)</f>
        <v/>
      </c>
      <c r="C36" s="9" t="str">
        <f>IF(Rohdaten!E32="","",Rohdaten!E32)</f>
        <v/>
      </c>
      <c r="D36" s="9" t="str">
        <f>IF(Rohdaten!F32="","",Rohdaten!F32)</f>
        <v/>
      </c>
      <c r="E36" s="9" t="str">
        <f>IF(Rohdaten!G32="","",Rohdaten!G32)</f>
        <v/>
      </c>
      <c r="F36" s="9" t="str">
        <f>IF(Rohdaten!H32="","",Rohdaten!H32)</f>
        <v/>
      </c>
      <c r="G36" s="9" t="str">
        <f>IF(Rohdaten!I32="","",Rohdaten!I32)</f>
        <v/>
      </c>
      <c r="H36" s="9" t="str">
        <f>IF(Rohdaten!J32="","",Rohdaten!J32)</f>
        <v/>
      </c>
    </row>
    <row r="37" spans="1:8" x14ac:dyDescent="0.2">
      <c r="A37" s="10" t="str">
        <f>IF(Rohdaten!C33="","",Rohdaten!C33/1000)</f>
        <v/>
      </c>
      <c r="B37" s="9" t="str">
        <f>IF(Rohdaten!D33="","",Rohdaten!D33)</f>
        <v/>
      </c>
      <c r="C37" s="9" t="str">
        <f>IF(Rohdaten!E33="","",Rohdaten!E33)</f>
        <v/>
      </c>
      <c r="D37" s="9" t="str">
        <f>IF(Rohdaten!F33="","",Rohdaten!F33)</f>
        <v/>
      </c>
      <c r="E37" s="9" t="str">
        <f>IF(Rohdaten!G33="","",Rohdaten!G33)</f>
        <v/>
      </c>
      <c r="F37" s="9" t="str">
        <f>IF(Rohdaten!H33="","",Rohdaten!H33)</f>
        <v/>
      </c>
      <c r="G37" s="9" t="str">
        <f>IF(Rohdaten!I33="","",Rohdaten!I33)</f>
        <v/>
      </c>
      <c r="H37" s="9" t="str">
        <f>IF(Rohdaten!J33="","",Rohdaten!J33)</f>
        <v/>
      </c>
    </row>
    <row r="38" spans="1:8" x14ac:dyDescent="0.2">
      <c r="A38" s="10" t="str">
        <f>IF(Rohdaten!C34="","",Rohdaten!C34/1000)</f>
        <v/>
      </c>
      <c r="B38" s="9" t="str">
        <f>IF(Rohdaten!D34="","",Rohdaten!D34)</f>
        <v/>
      </c>
      <c r="C38" s="9" t="str">
        <f>IF(Rohdaten!E34="","",Rohdaten!E34)</f>
        <v/>
      </c>
      <c r="D38" s="9" t="str">
        <f>IF(Rohdaten!F34="","",Rohdaten!F34)</f>
        <v/>
      </c>
      <c r="E38" s="9" t="str">
        <f>IF(Rohdaten!G34="","",Rohdaten!G34)</f>
        <v/>
      </c>
      <c r="F38" s="9" t="str">
        <f>IF(Rohdaten!H34="","",Rohdaten!H34)</f>
        <v/>
      </c>
      <c r="G38" s="9" t="str">
        <f>IF(Rohdaten!I34="","",Rohdaten!I34)</f>
        <v/>
      </c>
      <c r="H38" s="9" t="str">
        <f>IF(Rohdaten!J34="","",Rohdaten!J34)</f>
        <v/>
      </c>
    </row>
    <row r="39" spans="1:8" x14ac:dyDescent="0.2">
      <c r="A39" s="10" t="str">
        <f>IF(Rohdaten!C35="","",Rohdaten!C35/1000)</f>
        <v/>
      </c>
      <c r="B39" s="9" t="str">
        <f>IF(Rohdaten!D35="","",Rohdaten!D35)</f>
        <v/>
      </c>
      <c r="C39" s="9" t="str">
        <f>IF(Rohdaten!E35="","",Rohdaten!E35)</f>
        <v/>
      </c>
      <c r="D39" s="9" t="str">
        <f>IF(Rohdaten!F35="","",Rohdaten!F35)</f>
        <v/>
      </c>
      <c r="E39" s="9" t="str">
        <f>IF(Rohdaten!G35="","",Rohdaten!G35)</f>
        <v/>
      </c>
      <c r="F39" s="9" t="str">
        <f>IF(Rohdaten!H35="","",Rohdaten!H35)</f>
        <v/>
      </c>
      <c r="G39" s="9" t="str">
        <f>IF(Rohdaten!I35="","",Rohdaten!I35)</f>
        <v/>
      </c>
      <c r="H39" s="9" t="str">
        <f>IF(Rohdaten!J35="","",Rohdaten!J35)</f>
        <v/>
      </c>
    </row>
    <row r="40" spans="1:8" x14ac:dyDescent="0.2">
      <c r="A40" s="10" t="str">
        <f>IF(Rohdaten!C36="","",Rohdaten!C36/1000)</f>
        <v/>
      </c>
      <c r="B40" s="9" t="str">
        <f>IF(Rohdaten!D36="","",Rohdaten!D36)</f>
        <v/>
      </c>
      <c r="C40" s="9" t="str">
        <f>IF(Rohdaten!E36="","",Rohdaten!E36)</f>
        <v/>
      </c>
      <c r="D40" s="9" t="str">
        <f>IF(Rohdaten!F36="","",Rohdaten!F36)</f>
        <v/>
      </c>
      <c r="E40" s="9" t="str">
        <f>IF(Rohdaten!G36="","",Rohdaten!G36)</f>
        <v/>
      </c>
      <c r="F40" s="9" t="str">
        <f>IF(Rohdaten!H36="","",Rohdaten!H36)</f>
        <v/>
      </c>
      <c r="G40" s="9" t="str">
        <f>IF(Rohdaten!I36="","",Rohdaten!I36)</f>
        <v/>
      </c>
      <c r="H40" s="9" t="str">
        <f>IF(Rohdaten!J36="","",Rohdaten!J36)</f>
        <v/>
      </c>
    </row>
    <row r="41" spans="1:8" x14ac:dyDescent="0.2">
      <c r="A41" s="10" t="str">
        <f>IF(Rohdaten!C37="","",Rohdaten!C37/1000)</f>
        <v/>
      </c>
      <c r="B41" s="9" t="str">
        <f>IF(Rohdaten!D37="","",Rohdaten!D37)</f>
        <v/>
      </c>
      <c r="C41" s="9" t="str">
        <f>IF(Rohdaten!E37="","",Rohdaten!E37)</f>
        <v/>
      </c>
      <c r="D41" s="9" t="str">
        <f>IF(Rohdaten!F37="","",Rohdaten!F37)</f>
        <v/>
      </c>
      <c r="E41" s="9" t="str">
        <f>IF(Rohdaten!G37="","",Rohdaten!G37)</f>
        <v/>
      </c>
      <c r="F41" s="9" t="str">
        <f>IF(Rohdaten!H37="","",Rohdaten!H37)</f>
        <v/>
      </c>
      <c r="G41" s="9" t="str">
        <f>IF(Rohdaten!I37="","",Rohdaten!I37)</f>
        <v/>
      </c>
      <c r="H41" s="9" t="str">
        <f>IF(Rohdaten!J37="","",Rohdaten!J37)</f>
        <v/>
      </c>
    </row>
    <row r="42" spans="1:8" x14ac:dyDescent="0.2">
      <c r="A42" s="10" t="str">
        <f>IF(Rohdaten!C38="","",Rohdaten!C38/1000)</f>
        <v/>
      </c>
      <c r="B42" s="9" t="str">
        <f>IF(Rohdaten!D38="","",Rohdaten!D38)</f>
        <v/>
      </c>
      <c r="C42" s="9" t="str">
        <f>IF(Rohdaten!E38="","",Rohdaten!E38)</f>
        <v/>
      </c>
      <c r="D42" s="9" t="str">
        <f>IF(Rohdaten!F38="","",Rohdaten!F38)</f>
        <v/>
      </c>
      <c r="E42" s="9" t="str">
        <f>IF(Rohdaten!G38="","",Rohdaten!G38)</f>
        <v/>
      </c>
      <c r="F42" s="9" t="str">
        <f>IF(Rohdaten!H38="","",Rohdaten!H38)</f>
        <v/>
      </c>
      <c r="G42" s="9" t="str">
        <f>IF(Rohdaten!I38="","",Rohdaten!I38)</f>
        <v/>
      </c>
      <c r="H42" s="9" t="str">
        <f>IF(Rohdaten!J38="","",Rohdaten!J38)</f>
        <v/>
      </c>
    </row>
    <row r="43" spans="1:8" x14ac:dyDescent="0.2">
      <c r="A43" s="10" t="str">
        <f>IF(Rohdaten!C39="","",Rohdaten!C39/1000)</f>
        <v/>
      </c>
      <c r="B43" s="9" t="str">
        <f>IF(Rohdaten!D39="","",Rohdaten!D39)</f>
        <v/>
      </c>
      <c r="C43" s="9" t="str">
        <f>IF(Rohdaten!E39="","",Rohdaten!E39)</f>
        <v/>
      </c>
      <c r="D43" s="9" t="str">
        <f>IF(Rohdaten!F39="","",Rohdaten!F39)</f>
        <v/>
      </c>
      <c r="E43" s="9" t="str">
        <f>IF(Rohdaten!G39="","",Rohdaten!G39)</f>
        <v/>
      </c>
      <c r="F43" s="9" t="str">
        <f>IF(Rohdaten!H39="","",Rohdaten!H39)</f>
        <v/>
      </c>
      <c r="G43" s="9" t="str">
        <f>IF(Rohdaten!I39="","",Rohdaten!I39)</f>
        <v/>
      </c>
      <c r="H43" s="9" t="str">
        <f>IF(Rohdaten!J39="","",Rohdaten!J39)</f>
        <v/>
      </c>
    </row>
    <row r="44" spans="1:8" x14ac:dyDescent="0.2">
      <c r="A44" s="10" t="str">
        <f>IF(Rohdaten!C40="","",Rohdaten!C40/1000)</f>
        <v/>
      </c>
      <c r="B44" s="9" t="str">
        <f>IF(Rohdaten!D40="","",Rohdaten!D40)</f>
        <v/>
      </c>
      <c r="C44" s="9" t="str">
        <f>IF(Rohdaten!E40="","",Rohdaten!E40)</f>
        <v/>
      </c>
      <c r="D44" s="9" t="str">
        <f>IF(Rohdaten!F40="","",Rohdaten!F40)</f>
        <v/>
      </c>
      <c r="E44" s="9" t="str">
        <f>IF(Rohdaten!G40="","",Rohdaten!G40)</f>
        <v/>
      </c>
      <c r="F44" s="9" t="str">
        <f>IF(Rohdaten!H40="","",Rohdaten!H40)</f>
        <v/>
      </c>
      <c r="G44" s="9" t="str">
        <f>IF(Rohdaten!I40="","",Rohdaten!I40)</f>
        <v/>
      </c>
      <c r="H44" s="9" t="str">
        <f>IF(Rohdaten!J40="","",Rohdaten!J40)</f>
        <v/>
      </c>
    </row>
    <row r="45" spans="1:8" x14ac:dyDescent="0.2">
      <c r="A45" s="10" t="str">
        <f>IF(Rohdaten!C41="","",Rohdaten!C41/1000)</f>
        <v/>
      </c>
      <c r="B45" s="9" t="str">
        <f>IF(Rohdaten!D41="","",Rohdaten!D41)</f>
        <v/>
      </c>
      <c r="C45" s="9" t="str">
        <f>IF(Rohdaten!E41="","",Rohdaten!E41)</f>
        <v/>
      </c>
      <c r="D45" s="9" t="str">
        <f>IF(Rohdaten!F41="","",Rohdaten!F41)</f>
        <v/>
      </c>
      <c r="E45" s="9" t="str">
        <f>IF(Rohdaten!G41="","",Rohdaten!G41)</f>
        <v/>
      </c>
      <c r="F45" s="9" t="str">
        <f>IF(Rohdaten!H41="","",Rohdaten!H41)</f>
        <v/>
      </c>
      <c r="G45" s="9" t="str">
        <f>IF(Rohdaten!I41="","",Rohdaten!I41)</f>
        <v/>
      </c>
      <c r="H45" s="9" t="str">
        <f>IF(Rohdaten!J41="","",Rohdaten!J41)</f>
        <v/>
      </c>
    </row>
    <row r="46" spans="1:8" x14ac:dyDescent="0.2">
      <c r="A46" s="10" t="str">
        <f>IF(Rohdaten!C42="","",Rohdaten!C42/1000)</f>
        <v/>
      </c>
      <c r="B46" s="9" t="str">
        <f>IF(Rohdaten!D42="","",Rohdaten!D42)</f>
        <v/>
      </c>
      <c r="C46" s="9" t="str">
        <f>IF(Rohdaten!E42="","",Rohdaten!E42)</f>
        <v/>
      </c>
      <c r="D46" s="9" t="str">
        <f>IF(Rohdaten!F42="","",Rohdaten!F42)</f>
        <v/>
      </c>
      <c r="E46" s="9" t="str">
        <f>IF(Rohdaten!G42="","",Rohdaten!G42)</f>
        <v/>
      </c>
      <c r="F46" s="9" t="str">
        <f>IF(Rohdaten!H42="","",Rohdaten!H42)</f>
        <v/>
      </c>
      <c r="G46" s="9" t="str">
        <f>IF(Rohdaten!I42="","",Rohdaten!I42)</f>
        <v/>
      </c>
      <c r="H46" s="9" t="str">
        <f>IF(Rohdaten!J42="","",Rohdaten!J42)</f>
        <v/>
      </c>
    </row>
    <row r="47" spans="1:8" x14ac:dyDescent="0.2">
      <c r="A47" s="10" t="str">
        <f>IF(Rohdaten!C43="","",Rohdaten!C43/1000)</f>
        <v/>
      </c>
      <c r="B47" s="9" t="str">
        <f>IF(Rohdaten!D43="","",Rohdaten!D43)</f>
        <v/>
      </c>
      <c r="C47" s="9" t="str">
        <f>IF(Rohdaten!E43="","",Rohdaten!E43)</f>
        <v/>
      </c>
      <c r="D47" s="9" t="str">
        <f>IF(Rohdaten!F43="","",Rohdaten!F43)</f>
        <v/>
      </c>
      <c r="E47" s="9" t="str">
        <f>IF(Rohdaten!G43="","",Rohdaten!G43)</f>
        <v/>
      </c>
      <c r="F47" s="9" t="str">
        <f>IF(Rohdaten!H43="","",Rohdaten!H43)</f>
        <v/>
      </c>
      <c r="G47" s="9" t="str">
        <f>IF(Rohdaten!I43="","",Rohdaten!I43)</f>
        <v/>
      </c>
      <c r="H47" s="9" t="str">
        <f>IF(Rohdaten!J43="","",Rohdaten!J43)</f>
        <v/>
      </c>
    </row>
    <row r="48" spans="1:8" x14ac:dyDescent="0.2">
      <c r="A48" s="10" t="str">
        <f>IF(Rohdaten!C44="","",Rohdaten!C44/1000)</f>
        <v/>
      </c>
      <c r="B48" s="9" t="str">
        <f>IF(Rohdaten!D44="","",Rohdaten!D44)</f>
        <v/>
      </c>
      <c r="C48" s="9" t="str">
        <f>IF(Rohdaten!E44="","",Rohdaten!E44)</f>
        <v/>
      </c>
      <c r="D48" s="9" t="str">
        <f>IF(Rohdaten!F44="","",Rohdaten!F44)</f>
        <v/>
      </c>
      <c r="E48" s="9" t="str">
        <f>IF(Rohdaten!G44="","",Rohdaten!G44)</f>
        <v/>
      </c>
      <c r="F48" s="9" t="str">
        <f>IF(Rohdaten!H44="","",Rohdaten!H44)</f>
        <v/>
      </c>
      <c r="G48" s="9" t="str">
        <f>IF(Rohdaten!I44="","",Rohdaten!I44)</f>
        <v/>
      </c>
      <c r="H48" s="9" t="str">
        <f>IF(Rohdaten!J44="","",Rohdaten!J44)</f>
        <v/>
      </c>
    </row>
    <row r="49" spans="1:8" x14ac:dyDescent="0.2">
      <c r="A49" s="10" t="str">
        <f>IF(Rohdaten!C45="","",Rohdaten!C45/1000)</f>
        <v/>
      </c>
      <c r="B49" s="9" t="str">
        <f>IF(Rohdaten!D45="","",Rohdaten!D45)</f>
        <v/>
      </c>
      <c r="C49" s="9" t="str">
        <f>IF(Rohdaten!E45="","",Rohdaten!E45)</f>
        <v/>
      </c>
      <c r="D49" s="9" t="str">
        <f>IF(Rohdaten!F45="","",Rohdaten!F45)</f>
        <v/>
      </c>
      <c r="E49" s="9" t="str">
        <f>IF(Rohdaten!G45="","",Rohdaten!G45)</f>
        <v/>
      </c>
      <c r="F49" s="9" t="str">
        <f>IF(Rohdaten!H45="","",Rohdaten!H45)</f>
        <v/>
      </c>
      <c r="G49" s="9" t="str">
        <f>IF(Rohdaten!I45="","",Rohdaten!I45)</f>
        <v/>
      </c>
      <c r="H49" s="9" t="str">
        <f>IF(Rohdaten!J45="","",Rohdaten!J45)</f>
        <v/>
      </c>
    </row>
    <row r="50" spans="1:8" x14ac:dyDescent="0.2">
      <c r="A50" s="10" t="str">
        <f>IF(Rohdaten!C46="","",Rohdaten!C46/1000)</f>
        <v/>
      </c>
      <c r="B50" s="9" t="str">
        <f>IF(Rohdaten!D46="","",Rohdaten!D46)</f>
        <v/>
      </c>
      <c r="C50" s="9" t="str">
        <f>IF(Rohdaten!E46="","",Rohdaten!E46)</f>
        <v/>
      </c>
      <c r="D50" s="9" t="str">
        <f>IF(Rohdaten!F46="","",Rohdaten!F46)</f>
        <v/>
      </c>
      <c r="E50" s="9" t="str">
        <f>IF(Rohdaten!G46="","",Rohdaten!G46)</f>
        <v/>
      </c>
      <c r="F50" s="9" t="str">
        <f>IF(Rohdaten!H46="","",Rohdaten!H46)</f>
        <v/>
      </c>
      <c r="G50" s="9" t="str">
        <f>IF(Rohdaten!I46="","",Rohdaten!I46)</f>
        <v/>
      </c>
      <c r="H50" s="9" t="str">
        <f>IF(Rohdaten!J46="","",Rohdaten!J46)</f>
        <v/>
      </c>
    </row>
    <row r="51" spans="1:8" x14ac:dyDescent="0.2">
      <c r="A51" s="10" t="str">
        <f>IF(Rohdaten!C47="","",Rohdaten!C47/1000)</f>
        <v/>
      </c>
      <c r="B51" s="9" t="str">
        <f>IF(Rohdaten!D47="","",Rohdaten!D47)</f>
        <v/>
      </c>
      <c r="C51" s="9" t="str">
        <f>IF(Rohdaten!E47="","",Rohdaten!E47)</f>
        <v/>
      </c>
      <c r="D51" s="9" t="str">
        <f>IF(Rohdaten!F47="","",Rohdaten!F47)</f>
        <v/>
      </c>
      <c r="E51" s="9" t="str">
        <f>IF(Rohdaten!G47="","",Rohdaten!G47)</f>
        <v/>
      </c>
      <c r="F51" s="9" t="str">
        <f>IF(Rohdaten!H47="","",Rohdaten!H47)</f>
        <v/>
      </c>
      <c r="G51" s="9" t="str">
        <f>IF(Rohdaten!I47="","",Rohdaten!I47)</f>
        <v/>
      </c>
      <c r="H51" s="9" t="str">
        <f>IF(Rohdaten!J47="","",Rohdaten!J47)</f>
        <v/>
      </c>
    </row>
    <row r="52" spans="1:8" x14ac:dyDescent="0.2">
      <c r="A52" s="10" t="str">
        <f>IF(Rohdaten!C48="","",Rohdaten!C48/1000)</f>
        <v/>
      </c>
      <c r="B52" s="9" t="str">
        <f>IF(Rohdaten!D48="","",Rohdaten!D48)</f>
        <v/>
      </c>
      <c r="C52" s="9" t="str">
        <f>IF(Rohdaten!E48="","",Rohdaten!E48)</f>
        <v/>
      </c>
      <c r="D52" s="9" t="str">
        <f>IF(Rohdaten!F48="","",Rohdaten!F48)</f>
        <v/>
      </c>
      <c r="E52" s="9" t="str">
        <f>IF(Rohdaten!G48="","",Rohdaten!G48)</f>
        <v/>
      </c>
      <c r="F52" s="9" t="str">
        <f>IF(Rohdaten!H48="","",Rohdaten!H48)</f>
        <v/>
      </c>
      <c r="G52" s="9" t="str">
        <f>IF(Rohdaten!I48="","",Rohdaten!I48)</f>
        <v/>
      </c>
      <c r="H52" s="9" t="str">
        <f>IF(Rohdaten!J48="","",Rohdaten!J48)</f>
        <v/>
      </c>
    </row>
    <row r="53" spans="1:8" x14ac:dyDescent="0.2">
      <c r="A53" s="10" t="str">
        <f>IF(Rohdaten!C49="","",Rohdaten!C49/1000)</f>
        <v/>
      </c>
      <c r="B53" s="9" t="str">
        <f>IF(Rohdaten!D49="","",Rohdaten!D49)</f>
        <v/>
      </c>
      <c r="C53" s="9" t="str">
        <f>IF(Rohdaten!E49="","",Rohdaten!E49)</f>
        <v/>
      </c>
      <c r="D53" s="9" t="str">
        <f>IF(Rohdaten!F49="","",Rohdaten!F49)</f>
        <v/>
      </c>
      <c r="E53" s="9" t="str">
        <f>IF(Rohdaten!G49="","",Rohdaten!G49)</f>
        <v/>
      </c>
      <c r="F53" s="9" t="str">
        <f>IF(Rohdaten!H49="","",Rohdaten!H49)</f>
        <v/>
      </c>
      <c r="G53" s="9" t="str">
        <f>IF(Rohdaten!I49="","",Rohdaten!I49)</f>
        <v/>
      </c>
      <c r="H53" s="9" t="str">
        <f>IF(Rohdaten!J49="","",Rohdaten!J49)</f>
        <v/>
      </c>
    </row>
    <row r="54" spans="1:8" x14ac:dyDescent="0.2">
      <c r="A54" s="10" t="str">
        <f>IF(Rohdaten!C50="","",Rohdaten!C50/1000)</f>
        <v/>
      </c>
      <c r="B54" s="9" t="str">
        <f>IF(Rohdaten!D50="","",Rohdaten!D50)</f>
        <v/>
      </c>
      <c r="C54" s="9" t="str">
        <f>IF(Rohdaten!E50="","",Rohdaten!E50)</f>
        <v/>
      </c>
      <c r="D54" s="9" t="str">
        <f>IF(Rohdaten!F50="","",Rohdaten!F50)</f>
        <v/>
      </c>
      <c r="E54" s="9" t="str">
        <f>IF(Rohdaten!G50="","",Rohdaten!G50)</f>
        <v/>
      </c>
      <c r="F54" s="9" t="str">
        <f>IF(Rohdaten!H50="","",Rohdaten!H50)</f>
        <v/>
      </c>
      <c r="G54" s="9" t="str">
        <f>IF(Rohdaten!I50="","",Rohdaten!I50)</f>
        <v/>
      </c>
      <c r="H54" s="9" t="str">
        <f>IF(Rohdaten!J50="","",Rohdaten!J50)</f>
        <v/>
      </c>
    </row>
    <row r="55" spans="1:8" x14ac:dyDescent="0.2">
      <c r="A55" s="10" t="str">
        <f>IF(Rohdaten!C51="","",Rohdaten!C51/1000)</f>
        <v/>
      </c>
      <c r="B55" s="9" t="str">
        <f>IF(Rohdaten!D51="","",Rohdaten!D51)</f>
        <v/>
      </c>
      <c r="C55" s="9" t="str">
        <f>IF(Rohdaten!E51="","",Rohdaten!E51)</f>
        <v/>
      </c>
      <c r="D55" s="9" t="str">
        <f>IF(Rohdaten!F51="","",Rohdaten!F51)</f>
        <v/>
      </c>
      <c r="E55" s="9" t="str">
        <f>IF(Rohdaten!G51="","",Rohdaten!G51)</f>
        <v/>
      </c>
      <c r="F55" s="9" t="str">
        <f>IF(Rohdaten!H51="","",Rohdaten!H51)</f>
        <v/>
      </c>
      <c r="G55" s="9" t="str">
        <f>IF(Rohdaten!I51="","",Rohdaten!I51)</f>
        <v/>
      </c>
      <c r="H55" s="9" t="str">
        <f>IF(Rohdaten!J51="","",Rohdaten!J51)</f>
        <v/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2010-01-20T12:23:44Z</cp:lastPrinted>
  <dcterms:created xsi:type="dcterms:W3CDTF">2009-07-24T12:09:43Z</dcterms:created>
  <dcterms:modified xsi:type="dcterms:W3CDTF">2021-06-01T11:13:58Z</dcterms:modified>
</cp:coreProperties>
</file>