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2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Ergebnisse!$A$1:$H$29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<sst xmlns="http://schemas.openxmlformats.org/spreadsheetml/2006/main" count="28" uniqueCount="22">
  <si>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</si>
  <si>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</si>
  <si>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</si>
  <si>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</si>
  <si>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</si>
  <si>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</si>
  <si>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</si>
  <si>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</si>
  <si>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</si>
  <si>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</si>
  <si>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</si>
  <si>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</si>
  <si>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</si>
  <si>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</si>
  <si>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</si>
  <si>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</si>
  <si>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</si>
  <si>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</si>
  <si>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</si>
  <si>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</si>
  <si>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Haune Abschnitt 11 -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</si>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</sst>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Ergebnisse!$A$6:$A$29</c:f>
              <c:numCache>
                <c:formatCode>0,000</c:formatCode>
                <c:ptCount val="24"/>
                <c:pt idx="0">
                  <c:v>51.438000000000002</c:v>
                </c:pt>
                <c:pt idx="1">
                  <c:v>51.575000000000003</c:v>
                </c:pt>
                <c:pt idx="2">
                  <c:v>51.636000000000003</c:v>
                </c:pt>
                <c:pt idx="3">
                  <c:v>51.722999999999999</c:v>
                </c:pt>
                <c:pt idx="4">
                  <c:v>51.793999999999997</c:v>
                </c:pt>
                <c:pt idx="5">
                  <c:v>51.923999999999999</c:v>
                </c:pt>
                <c:pt idx="6">
                  <c:v>52.073999999999998</c:v>
                </c:pt>
                <c:pt idx="7">
                  <c:v>52.241999999999997</c:v>
                </c:pt>
                <c:pt idx="8">
                  <c:v>52.317999999999998</c:v>
                </c:pt>
                <c:pt idx="9">
                  <c:v>52.423000000000002</c:v>
                </c:pt>
                <c:pt idx="10">
                  <c:v>52.497</c:v>
                </c:pt>
                <c:pt idx="11">
                  <c:v>52.652000000000001</c:v>
                </c:pt>
                <c:pt idx="12">
                  <c:v>52.691000000000003</c:v>
                </c:pt>
                <c:pt idx="13">
                  <c:v>52.706000000000003</c:v>
                </c:pt>
                <c:pt idx="14">
                  <c:v>52.713000000000001</c:v>
                </c:pt>
                <c:pt idx="15">
                  <c:v>52.805</c:v>
                </c:pt>
                <c:pt idx="16">
                  <c:v>52.817999999999998</c:v>
                </c:pt>
                <c:pt idx="17">
                  <c:v>52.841000000000001</c:v>
                </c:pt>
                <c:pt idx="18">
                  <c:v>52.878</c:v>
                </c:pt>
                <c:pt idx="19">
                  <c:v>52.935000000000002</c:v>
                </c:pt>
                <c:pt idx="20">
                  <c:v>52.954000000000001</c:v>
                </c:pt>
                <c:pt idx="21">
                  <c:v>52.963999999999999</c:v>
                </c:pt>
                <c:pt idx="22">
                  <c:v>52.970999999999997</c:v>
                </c:pt>
                <c:pt idx="23">
                  <c:v>53.01</c:v>
                </c:pt>
              </c:numCache>
            </c:numRef>
          </c:xVal>
          <c:yVal>
            <c:numRef>
              <c:f>Ergebnisse!$H$6:$H$29</c:f>
              <c:numCache>
                <c:formatCode>0.00</c:formatCode>
                <c:ptCount val="24"/>
                <c:pt idx="0">
                  <c:v>301.69</c:v>
                </c:pt>
                <c:pt idx="1">
                  <c:v>302.19</c:v>
                </c:pt>
                <c:pt idx="2">
                  <c:v>302.32</c:v>
                </c:pt>
                <c:pt idx="3">
                  <c:v>302.62</c:v>
                </c:pt>
                <c:pt idx="4">
                  <c:v>303.14</c:v>
                </c:pt>
                <c:pt idx="5">
                  <c:v>303.83999999999997</c:v>
                </c:pt>
                <c:pt idx="6">
                  <c:v>304.31</c:v>
                </c:pt>
                <c:pt idx="7">
                  <c:v>305.04000000000002</c:v>
                </c:pt>
                <c:pt idx="8">
                  <c:v>305.42</c:v>
                </c:pt>
                <c:pt idx="9">
                  <c:v>306.06</c:v>
                </c:pt>
                <c:pt idx="10">
                  <c:v>306.37</c:v>
                </c:pt>
                <c:pt idx="11">
                  <c:v>306.75</c:v>
                </c:pt>
                <c:pt idx="12">
                  <c:v>306.77</c:v>
                </c:pt>
                <c:pt idx="13">
                  <c:v>307.64</c:v>
                </c:pt>
                <c:pt idx="14">
                  <c:v>307.89</c:v>
                </c:pt>
                <c:pt idx="15">
                  <c:v>308.12</c:v>
                </c:pt>
                <c:pt idx="16">
                  <c:v>308.12</c:v>
                </c:pt>
                <c:pt idx="17">
                  <c:v>308.14</c:v>
                </c:pt>
                <c:pt idx="18">
                  <c:v>308.16000000000003</c:v>
                </c:pt>
                <c:pt idx="19">
                  <c:v>308.51</c:v>
                </c:pt>
                <c:pt idx="20">
                  <c:v>308.76</c:v>
                </c:pt>
                <c:pt idx="21">
                  <c:v>308.83</c:v>
                </c:pt>
                <c:pt idx="22">
                  <c:v>309.06</c:v>
                </c:pt>
                <c:pt idx="23">
                  <c:v>309.12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F1-4B33-8B1A-1116FF17CA04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Ergebnisse!$A$6:$A$29</c:f>
              <c:numCache>
                <c:formatCode>0,000</c:formatCode>
                <c:ptCount val="24"/>
                <c:pt idx="0">
                  <c:v>51.438000000000002</c:v>
                </c:pt>
                <c:pt idx="1">
                  <c:v>51.575000000000003</c:v>
                </c:pt>
                <c:pt idx="2">
                  <c:v>51.636000000000003</c:v>
                </c:pt>
                <c:pt idx="3">
                  <c:v>51.722999999999999</c:v>
                </c:pt>
                <c:pt idx="4">
                  <c:v>51.793999999999997</c:v>
                </c:pt>
                <c:pt idx="5">
                  <c:v>51.923999999999999</c:v>
                </c:pt>
                <c:pt idx="6">
                  <c:v>52.073999999999998</c:v>
                </c:pt>
                <c:pt idx="7">
                  <c:v>52.241999999999997</c:v>
                </c:pt>
                <c:pt idx="8">
                  <c:v>52.317999999999998</c:v>
                </c:pt>
                <c:pt idx="9">
                  <c:v>52.423000000000002</c:v>
                </c:pt>
                <c:pt idx="10">
                  <c:v>52.497</c:v>
                </c:pt>
                <c:pt idx="11">
                  <c:v>52.652000000000001</c:v>
                </c:pt>
                <c:pt idx="12">
                  <c:v>52.691000000000003</c:v>
                </c:pt>
                <c:pt idx="13">
                  <c:v>52.706000000000003</c:v>
                </c:pt>
                <c:pt idx="14">
                  <c:v>52.713000000000001</c:v>
                </c:pt>
                <c:pt idx="15">
                  <c:v>52.805</c:v>
                </c:pt>
                <c:pt idx="16">
                  <c:v>52.817999999999998</c:v>
                </c:pt>
                <c:pt idx="17">
                  <c:v>52.841000000000001</c:v>
                </c:pt>
                <c:pt idx="18">
                  <c:v>52.878</c:v>
                </c:pt>
                <c:pt idx="19">
                  <c:v>52.935000000000002</c:v>
                </c:pt>
                <c:pt idx="20">
                  <c:v>52.954000000000001</c:v>
                </c:pt>
                <c:pt idx="21">
                  <c:v>52.963999999999999</c:v>
                </c:pt>
                <c:pt idx="22">
                  <c:v>52.970999999999997</c:v>
                </c:pt>
                <c:pt idx="23">
                  <c:v>53.01</c:v>
                </c:pt>
              </c:numCache>
            </c:numRef>
          </c:xVal>
          <c:yVal>
            <c:numRef>
              <c:f>Ergebnisse!$G$6:$G$29</c:f>
              <c:numCache>
                <c:formatCode>0.00</c:formatCode>
                <c:ptCount val="24"/>
                <c:pt idx="0">
                  <c:v>301.63</c:v>
                </c:pt>
                <c:pt idx="1">
                  <c:v>302.10000000000002</c:v>
                </c:pt>
                <c:pt idx="2">
                  <c:v>302.20999999999998</c:v>
                </c:pt>
                <c:pt idx="3">
                  <c:v>302.55</c:v>
                </c:pt>
                <c:pt idx="4">
                  <c:v>303.07</c:v>
                </c:pt>
                <c:pt idx="5">
                  <c:v>303.76</c:v>
                </c:pt>
                <c:pt idx="6">
                  <c:v>304.2</c:v>
                </c:pt>
                <c:pt idx="7">
                  <c:v>304.98</c:v>
                </c:pt>
                <c:pt idx="8">
                  <c:v>305.32</c:v>
                </c:pt>
                <c:pt idx="9">
                  <c:v>305.98</c:v>
                </c:pt>
                <c:pt idx="10">
                  <c:v>306.27</c:v>
                </c:pt>
                <c:pt idx="11">
                  <c:v>306.67</c:v>
                </c:pt>
                <c:pt idx="12">
                  <c:v>306.68</c:v>
                </c:pt>
                <c:pt idx="13">
                  <c:v>307.55</c:v>
                </c:pt>
                <c:pt idx="14">
                  <c:v>307.8</c:v>
                </c:pt>
                <c:pt idx="15">
                  <c:v>308.01</c:v>
                </c:pt>
                <c:pt idx="16">
                  <c:v>308.01</c:v>
                </c:pt>
                <c:pt idx="17">
                  <c:v>308.02</c:v>
                </c:pt>
                <c:pt idx="18">
                  <c:v>308.05</c:v>
                </c:pt>
                <c:pt idx="19">
                  <c:v>308.43</c:v>
                </c:pt>
                <c:pt idx="20">
                  <c:v>308.64</c:v>
                </c:pt>
                <c:pt idx="21">
                  <c:v>308.73</c:v>
                </c:pt>
                <c:pt idx="22">
                  <c:v>308.92</c:v>
                </c:pt>
                <c:pt idx="23">
                  <c:v>308.98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F1-4B33-8B1A-1116FF17CA04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Ergebnisse!$A$6:$A$29</c:f>
              <c:numCache>
                <c:formatCode>0,000</c:formatCode>
                <c:ptCount val="24"/>
                <c:pt idx="0">
                  <c:v>51.438000000000002</c:v>
                </c:pt>
                <c:pt idx="1">
                  <c:v>51.575000000000003</c:v>
                </c:pt>
                <c:pt idx="2">
                  <c:v>51.636000000000003</c:v>
                </c:pt>
                <c:pt idx="3">
                  <c:v>51.722999999999999</c:v>
                </c:pt>
                <c:pt idx="4">
                  <c:v>51.793999999999997</c:v>
                </c:pt>
                <c:pt idx="5">
                  <c:v>51.923999999999999</c:v>
                </c:pt>
                <c:pt idx="6">
                  <c:v>52.073999999999998</c:v>
                </c:pt>
                <c:pt idx="7">
                  <c:v>52.241999999999997</c:v>
                </c:pt>
                <c:pt idx="8">
                  <c:v>52.317999999999998</c:v>
                </c:pt>
                <c:pt idx="9">
                  <c:v>52.423000000000002</c:v>
                </c:pt>
                <c:pt idx="10">
                  <c:v>52.497</c:v>
                </c:pt>
                <c:pt idx="11">
                  <c:v>52.652000000000001</c:v>
                </c:pt>
                <c:pt idx="12">
                  <c:v>52.691000000000003</c:v>
                </c:pt>
                <c:pt idx="13">
                  <c:v>52.706000000000003</c:v>
                </c:pt>
                <c:pt idx="14">
                  <c:v>52.713000000000001</c:v>
                </c:pt>
                <c:pt idx="15">
                  <c:v>52.805</c:v>
                </c:pt>
                <c:pt idx="16">
                  <c:v>52.817999999999998</c:v>
                </c:pt>
                <c:pt idx="17">
                  <c:v>52.841000000000001</c:v>
                </c:pt>
                <c:pt idx="18">
                  <c:v>52.878</c:v>
                </c:pt>
                <c:pt idx="19">
                  <c:v>52.935000000000002</c:v>
                </c:pt>
                <c:pt idx="20">
                  <c:v>52.954000000000001</c:v>
                </c:pt>
                <c:pt idx="21">
                  <c:v>52.963999999999999</c:v>
                </c:pt>
                <c:pt idx="22">
                  <c:v>52.970999999999997</c:v>
                </c:pt>
                <c:pt idx="23">
                  <c:v>53.01</c:v>
                </c:pt>
              </c:numCache>
            </c:numRef>
          </c:xVal>
          <c:yVal>
            <c:numRef>
              <c:f>Ergebnisse!$F$6:$F$29</c:f>
              <c:numCache>
                <c:formatCode>0.00</c:formatCode>
                <c:ptCount val="24"/>
                <c:pt idx="0">
                  <c:v>301.60000000000002</c:v>
                </c:pt>
                <c:pt idx="1">
                  <c:v>302.06</c:v>
                </c:pt>
                <c:pt idx="2">
                  <c:v>302.17</c:v>
                </c:pt>
                <c:pt idx="3">
                  <c:v>302.52</c:v>
                </c:pt>
                <c:pt idx="4">
                  <c:v>303.04000000000002</c:v>
                </c:pt>
                <c:pt idx="5">
                  <c:v>303.72000000000003</c:v>
                </c:pt>
                <c:pt idx="6">
                  <c:v>304.14</c:v>
                </c:pt>
                <c:pt idx="7">
                  <c:v>304.95</c:v>
                </c:pt>
                <c:pt idx="8">
                  <c:v>305.27999999999997</c:v>
                </c:pt>
                <c:pt idx="9">
                  <c:v>305.95</c:v>
                </c:pt>
                <c:pt idx="10">
                  <c:v>306.23</c:v>
                </c:pt>
                <c:pt idx="11">
                  <c:v>306.63</c:v>
                </c:pt>
                <c:pt idx="12">
                  <c:v>306.64</c:v>
                </c:pt>
                <c:pt idx="13">
                  <c:v>307.51</c:v>
                </c:pt>
                <c:pt idx="14">
                  <c:v>307.57</c:v>
                </c:pt>
                <c:pt idx="15">
                  <c:v>307.91000000000003</c:v>
                </c:pt>
                <c:pt idx="16">
                  <c:v>307.91000000000003</c:v>
                </c:pt>
                <c:pt idx="17">
                  <c:v>307.93</c:v>
                </c:pt>
                <c:pt idx="18">
                  <c:v>307.95</c:v>
                </c:pt>
                <c:pt idx="19">
                  <c:v>308.39</c:v>
                </c:pt>
                <c:pt idx="20">
                  <c:v>308.58999999999997</c:v>
                </c:pt>
                <c:pt idx="21">
                  <c:v>308.67</c:v>
                </c:pt>
                <c:pt idx="22">
                  <c:v>308.83999999999997</c:v>
                </c:pt>
                <c:pt idx="23">
                  <c:v>308.91000000000003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F1-4B33-8B1A-1116FF17CA04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Ergebnisse!$A$6:$A$29</c:f>
              <c:numCache>
                <c:formatCode>0,000</c:formatCode>
                <c:ptCount val="24"/>
                <c:pt idx="0">
                  <c:v>51.438000000000002</c:v>
                </c:pt>
                <c:pt idx="1">
                  <c:v>51.575000000000003</c:v>
                </c:pt>
                <c:pt idx="2">
                  <c:v>51.636000000000003</c:v>
                </c:pt>
                <c:pt idx="3">
                  <c:v>51.722999999999999</c:v>
                </c:pt>
                <c:pt idx="4">
                  <c:v>51.793999999999997</c:v>
                </c:pt>
                <c:pt idx="5">
                  <c:v>51.923999999999999</c:v>
                </c:pt>
                <c:pt idx="6">
                  <c:v>52.073999999999998</c:v>
                </c:pt>
                <c:pt idx="7">
                  <c:v>52.241999999999997</c:v>
                </c:pt>
                <c:pt idx="8">
                  <c:v>52.317999999999998</c:v>
                </c:pt>
                <c:pt idx="9">
                  <c:v>52.423000000000002</c:v>
                </c:pt>
                <c:pt idx="10">
                  <c:v>52.497</c:v>
                </c:pt>
                <c:pt idx="11">
                  <c:v>52.652000000000001</c:v>
                </c:pt>
                <c:pt idx="12">
                  <c:v>52.691000000000003</c:v>
                </c:pt>
                <c:pt idx="13">
                  <c:v>52.706000000000003</c:v>
                </c:pt>
                <c:pt idx="14">
                  <c:v>52.713000000000001</c:v>
                </c:pt>
                <c:pt idx="15">
                  <c:v>52.805</c:v>
                </c:pt>
                <c:pt idx="16">
                  <c:v>52.817999999999998</c:v>
                </c:pt>
                <c:pt idx="17">
                  <c:v>52.841000000000001</c:v>
                </c:pt>
                <c:pt idx="18">
                  <c:v>52.878</c:v>
                </c:pt>
                <c:pt idx="19">
                  <c:v>52.935000000000002</c:v>
                </c:pt>
                <c:pt idx="20">
                  <c:v>52.954000000000001</c:v>
                </c:pt>
                <c:pt idx="21">
                  <c:v>52.963999999999999</c:v>
                </c:pt>
                <c:pt idx="22">
                  <c:v>52.970999999999997</c:v>
                </c:pt>
                <c:pt idx="23">
                  <c:v>53.01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F1-4B33-8B1A-1116FF17CA04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Ergebnisse!$A$6:$A$29</c:f>
              <c:numCache>
                <c:formatCode>0,000</c:formatCode>
                <c:ptCount val="24"/>
                <c:pt idx="0">
                  <c:v>51.438000000000002</c:v>
                </c:pt>
                <c:pt idx="1">
                  <c:v>51.575000000000003</c:v>
                </c:pt>
                <c:pt idx="2">
                  <c:v>51.636000000000003</c:v>
                </c:pt>
                <c:pt idx="3">
                  <c:v>51.722999999999999</c:v>
                </c:pt>
                <c:pt idx="4">
                  <c:v>51.793999999999997</c:v>
                </c:pt>
                <c:pt idx="5">
                  <c:v>51.923999999999999</c:v>
                </c:pt>
                <c:pt idx="6">
                  <c:v>52.073999999999998</c:v>
                </c:pt>
                <c:pt idx="7">
                  <c:v>52.241999999999997</c:v>
                </c:pt>
                <c:pt idx="8">
                  <c:v>52.317999999999998</c:v>
                </c:pt>
                <c:pt idx="9">
                  <c:v>52.423000000000002</c:v>
                </c:pt>
                <c:pt idx="10">
                  <c:v>52.497</c:v>
                </c:pt>
                <c:pt idx="11">
                  <c:v>52.652000000000001</c:v>
                </c:pt>
                <c:pt idx="12">
                  <c:v>52.691000000000003</c:v>
                </c:pt>
                <c:pt idx="13">
                  <c:v>52.706000000000003</c:v>
                </c:pt>
                <c:pt idx="14">
                  <c:v>52.713000000000001</c:v>
                </c:pt>
                <c:pt idx="15">
                  <c:v>52.805</c:v>
                </c:pt>
                <c:pt idx="16">
                  <c:v>52.817999999999998</c:v>
                </c:pt>
                <c:pt idx="17">
                  <c:v>52.841000000000001</c:v>
                </c:pt>
                <c:pt idx="18">
                  <c:v>52.878</c:v>
                </c:pt>
                <c:pt idx="19">
                  <c:v>52.935000000000002</c:v>
                </c:pt>
                <c:pt idx="20">
                  <c:v>52.954000000000001</c:v>
                </c:pt>
                <c:pt idx="21">
                  <c:v>52.963999999999999</c:v>
                </c:pt>
                <c:pt idx="22">
                  <c:v>52.970999999999997</c:v>
                </c:pt>
                <c:pt idx="23">
                  <c:v>53.01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3F1-4B33-8B1A-1116FF17CA04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Ergebnisse!$A$6:$A$29</c:f>
              <c:numCache>
                <c:formatCode>0,000</c:formatCode>
                <c:ptCount val="24"/>
                <c:pt idx="0">
                  <c:v>51.438000000000002</c:v>
                </c:pt>
                <c:pt idx="1">
                  <c:v>51.575000000000003</c:v>
                </c:pt>
                <c:pt idx="2">
                  <c:v>51.636000000000003</c:v>
                </c:pt>
                <c:pt idx="3">
                  <c:v>51.722999999999999</c:v>
                </c:pt>
                <c:pt idx="4">
                  <c:v>51.793999999999997</c:v>
                </c:pt>
                <c:pt idx="5">
                  <c:v>51.923999999999999</c:v>
                </c:pt>
                <c:pt idx="6">
                  <c:v>52.073999999999998</c:v>
                </c:pt>
                <c:pt idx="7">
                  <c:v>52.241999999999997</c:v>
                </c:pt>
                <c:pt idx="8">
                  <c:v>52.317999999999998</c:v>
                </c:pt>
                <c:pt idx="9">
                  <c:v>52.423000000000002</c:v>
                </c:pt>
                <c:pt idx="10">
                  <c:v>52.497</c:v>
                </c:pt>
                <c:pt idx="11">
                  <c:v>52.652000000000001</c:v>
                </c:pt>
                <c:pt idx="12">
                  <c:v>52.691000000000003</c:v>
                </c:pt>
                <c:pt idx="13">
                  <c:v>52.706000000000003</c:v>
                </c:pt>
                <c:pt idx="14">
                  <c:v>52.713000000000001</c:v>
                </c:pt>
                <c:pt idx="15">
                  <c:v>52.805</c:v>
                </c:pt>
                <c:pt idx="16">
                  <c:v>52.817999999999998</c:v>
                </c:pt>
                <c:pt idx="17">
                  <c:v>52.841000000000001</c:v>
                </c:pt>
                <c:pt idx="18">
                  <c:v>52.878</c:v>
                </c:pt>
                <c:pt idx="19">
                  <c:v>52.935000000000002</c:v>
                </c:pt>
                <c:pt idx="20">
                  <c:v>52.954000000000001</c:v>
                </c:pt>
                <c:pt idx="21">
                  <c:v>52.963999999999999</c:v>
                </c:pt>
                <c:pt idx="22">
                  <c:v>52.970999999999997</c:v>
                </c:pt>
                <c:pt idx="23">
                  <c:v>53.01</c:v>
                </c:pt>
              </c:numCache>
            </c:numRef>
          </c:xVal>
          <c:yVal>
            <c:numRef>
              <c:f>Ergebnisse!$E$6:$E$29</c:f>
              <c:numCache>
                <c:formatCode>0.00</c:formatCode>
                <c:ptCount val="24"/>
                <c:pt idx="0">
                  <c:v>301.56</c:v>
                </c:pt>
                <c:pt idx="1">
                  <c:v>302</c:v>
                </c:pt>
                <c:pt idx="2">
                  <c:v>302.10000000000002</c:v>
                </c:pt>
                <c:pt idx="3">
                  <c:v>302.48</c:v>
                </c:pt>
                <c:pt idx="4">
                  <c:v>302.99</c:v>
                </c:pt>
                <c:pt idx="5">
                  <c:v>303.66000000000003</c:v>
                </c:pt>
                <c:pt idx="6">
                  <c:v>304.06</c:v>
                </c:pt>
                <c:pt idx="7">
                  <c:v>304.89999999999998</c:v>
                </c:pt>
                <c:pt idx="8">
                  <c:v>305.22000000000003</c:v>
                </c:pt>
                <c:pt idx="9">
                  <c:v>305.89</c:v>
                </c:pt>
                <c:pt idx="10">
                  <c:v>306.17</c:v>
                </c:pt>
                <c:pt idx="11">
                  <c:v>306.36</c:v>
                </c:pt>
                <c:pt idx="12">
                  <c:v>306.38</c:v>
                </c:pt>
                <c:pt idx="13">
                  <c:v>307.45999999999998</c:v>
                </c:pt>
                <c:pt idx="14">
                  <c:v>307.51</c:v>
                </c:pt>
                <c:pt idx="15">
                  <c:v>308.45</c:v>
                </c:pt>
                <c:pt idx="16">
                  <c:v>308.45</c:v>
                </c:pt>
                <c:pt idx="17">
                  <c:v>308.45</c:v>
                </c:pt>
                <c:pt idx="18">
                  <c:v>308.45</c:v>
                </c:pt>
                <c:pt idx="19">
                  <c:v>308.47000000000003</c:v>
                </c:pt>
                <c:pt idx="20">
                  <c:v>308.58</c:v>
                </c:pt>
                <c:pt idx="21">
                  <c:v>308.58</c:v>
                </c:pt>
                <c:pt idx="22">
                  <c:v>308.73</c:v>
                </c:pt>
                <c:pt idx="23">
                  <c:v>308.81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3F1-4B33-8B1A-1116FF17CA04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Ergebnisse!$A$6:$A$29</c:f>
              <c:numCache>
                <c:formatCode>0,000</c:formatCode>
                <c:ptCount val="24"/>
                <c:pt idx="0">
                  <c:v>51.438000000000002</c:v>
                </c:pt>
                <c:pt idx="1">
                  <c:v>51.575000000000003</c:v>
                </c:pt>
                <c:pt idx="2">
                  <c:v>51.636000000000003</c:v>
                </c:pt>
                <c:pt idx="3">
                  <c:v>51.722999999999999</c:v>
                </c:pt>
                <c:pt idx="4">
                  <c:v>51.793999999999997</c:v>
                </c:pt>
                <c:pt idx="5">
                  <c:v>51.923999999999999</c:v>
                </c:pt>
                <c:pt idx="6">
                  <c:v>52.073999999999998</c:v>
                </c:pt>
                <c:pt idx="7">
                  <c:v>52.241999999999997</c:v>
                </c:pt>
                <c:pt idx="8">
                  <c:v>52.317999999999998</c:v>
                </c:pt>
                <c:pt idx="9">
                  <c:v>52.423000000000002</c:v>
                </c:pt>
                <c:pt idx="10">
                  <c:v>52.497</c:v>
                </c:pt>
                <c:pt idx="11">
                  <c:v>52.652000000000001</c:v>
                </c:pt>
                <c:pt idx="12">
                  <c:v>52.691000000000003</c:v>
                </c:pt>
                <c:pt idx="13">
                  <c:v>52.706000000000003</c:v>
                </c:pt>
                <c:pt idx="14">
                  <c:v>52.713000000000001</c:v>
                </c:pt>
                <c:pt idx="15">
                  <c:v>52.805</c:v>
                </c:pt>
                <c:pt idx="16">
                  <c:v>52.817999999999998</c:v>
                </c:pt>
                <c:pt idx="17">
                  <c:v>52.841000000000001</c:v>
                </c:pt>
                <c:pt idx="18">
                  <c:v>52.878</c:v>
                </c:pt>
                <c:pt idx="19">
                  <c:v>52.935000000000002</c:v>
                </c:pt>
                <c:pt idx="20">
                  <c:v>52.954000000000001</c:v>
                </c:pt>
                <c:pt idx="21">
                  <c:v>52.963999999999999</c:v>
                </c:pt>
                <c:pt idx="22">
                  <c:v>52.970999999999997</c:v>
                </c:pt>
                <c:pt idx="23">
                  <c:v>53.01</c:v>
                </c:pt>
              </c:numCache>
            </c:numRef>
          </c:xVal>
          <c:yVal>
            <c:numRef>
              <c:f>Ergebnisse!$D$6:$D$29</c:f>
              <c:numCache>
                <c:formatCode>0.00</c:formatCode>
                <c:ptCount val="24"/>
                <c:pt idx="0">
                  <c:v>301.54000000000002</c:v>
                </c:pt>
                <c:pt idx="1">
                  <c:v>301.94</c:v>
                </c:pt>
                <c:pt idx="2">
                  <c:v>302.04000000000002</c:v>
                </c:pt>
                <c:pt idx="3">
                  <c:v>302.45</c:v>
                </c:pt>
                <c:pt idx="4">
                  <c:v>302.95</c:v>
                </c:pt>
                <c:pt idx="5">
                  <c:v>303.61</c:v>
                </c:pt>
                <c:pt idx="6">
                  <c:v>303.99</c:v>
                </c:pt>
                <c:pt idx="7">
                  <c:v>304.85000000000002</c:v>
                </c:pt>
                <c:pt idx="8">
                  <c:v>305.17</c:v>
                </c:pt>
                <c:pt idx="9">
                  <c:v>305.83999999999997</c:v>
                </c:pt>
                <c:pt idx="10">
                  <c:v>306.13</c:v>
                </c:pt>
                <c:pt idx="11">
                  <c:v>306.31</c:v>
                </c:pt>
                <c:pt idx="12">
                  <c:v>306.32</c:v>
                </c:pt>
                <c:pt idx="13">
                  <c:v>307.42</c:v>
                </c:pt>
                <c:pt idx="14">
                  <c:v>307.48</c:v>
                </c:pt>
                <c:pt idx="15">
                  <c:v>308.26</c:v>
                </c:pt>
                <c:pt idx="16">
                  <c:v>308.26</c:v>
                </c:pt>
                <c:pt idx="17">
                  <c:v>308.26</c:v>
                </c:pt>
                <c:pt idx="18">
                  <c:v>308.26</c:v>
                </c:pt>
                <c:pt idx="19">
                  <c:v>308.3</c:v>
                </c:pt>
                <c:pt idx="20">
                  <c:v>308.47000000000003</c:v>
                </c:pt>
                <c:pt idx="21">
                  <c:v>308.51</c:v>
                </c:pt>
                <c:pt idx="22">
                  <c:v>308.63</c:v>
                </c:pt>
                <c:pt idx="23">
                  <c:v>308.73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3F1-4B33-8B1A-1116FF17CA04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Ergebnisse!$A$6:$A$29</c:f>
              <c:numCache>
                <c:formatCode>0,000</c:formatCode>
                <c:ptCount val="24"/>
                <c:pt idx="0">
                  <c:v>51.438000000000002</c:v>
                </c:pt>
                <c:pt idx="1">
                  <c:v>51.575000000000003</c:v>
                </c:pt>
                <c:pt idx="2">
                  <c:v>51.636000000000003</c:v>
                </c:pt>
                <c:pt idx="3">
                  <c:v>51.722999999999999</c:v>
                </c:pt>
                <c:pt idx="4">
                  <c:v>51.793999999999997</c:v>
                </c:pt>
                <c:pt idx="5">
                  <c:v>51.923999999999999</c:v>
                </c:pt>
                <c:pt idx="6">
                  <c:v>52.073999999999998</c:v>
                </c:pt>
                <c:pt idx="7">
                  <c:v>52.241999999999997</c:v>
                </c:pt>
                <c:pt idx="8">
                  <c:v>52.317999999999998</c:v>
                </c:pt>
                <c:pt idx="9">
                  <c:v>52.423000000000002</c:v>
                </c:pt>
                <c:pt idx="10">
                  <c:v>52.497</c:v>
                </c:pt>
                <c:pt idx="11">
                  <c:v>52.652000000000001</c:v>
                </c:pt>
                <c:pt idx="12">
                  <c:v>52.691000000000003</c:v>
                </c:pt>
                <c:pt idx="13">
                  <c:v>52.706000000000003</c:v>
                </c:pt>
                <c:pt idx="14">
                  <c:v>52.713000000000001</c:v>
                </c:pt>
                <c:pt idx="15">
                  <c:v>52.805</c:v>
                </c:pt>
                <c:pt idx="16">
                  <c:v>52.817999999999998</c:v>
                </c:pt>
                <c:pt idx="17">
                  <c:v>52.841000000000001</c:v>
                </c:pt>
                <c:pt idx="18">
                  <c:v>52.878</c:v>
                </c:pt>
                <c:pt idx="19">
                  <c:v>52.935000000000002</c:v>
                </c:pt>
                <c:pt idx="20">
                  <c:v>52.954000000000001</c:v>
                </c:pt>
                <c:pt idx="21">
                  <c:v>52.963999999999999</c:v>
                </c:pt>
                <c:pt idx="22">
                  <c:v>52.970999999999997</c:v>
                </c:pt>
                <c:pt idx="23">
                  <c:v>53.01</c:v>
                </c:pt>
              </c:numCache>
            </c:numRef>
          </c:xVal>
          <c:yVal>
            <c:numRef>
              <c:f>Ergebnisse!$C$6:$C$29</c:f>
              <c:numCache>
                <c:formatCode>0.00</c:formatCode>
                <c:ptCount val="24"/>
                <c:pt idx="0">
                  <c:v>301.51</c:v>
                </c:pt>
                <c:pt idx="1">
                  <c:v>301.88</c:v>
                </c:pt>
                <c:pt idx="2">
                  <c:v>301.98</c:v>
                </c:pt>
                <c:pt idx="3">
                  <c:v>302.41000000000003</c:v>
                </c:pt>
                <c:pt idx="4">
                  <c:v>302.89999999999998</c:v>
                </c:pt>
                <c:pt idx="5">
                  <c:v>303.54000000000002</c:v>
                </c:pt>
                <c:pt idx="6">
                  <c:v>303.91000000000003</c:v>
                </c:pt>
                <c:pt idx="7">
                  <c:v>304.79000000000002</c:v>
                </c:pt>
                <c:pt idx="8">
                  <c:v>305.10000000000002</c:v>
                </c:pt>
                <c:pt idx="9">
                  <c:v>305.77999999999997</c:v>
                </c:pt>
                <c:pt idx="10">
                  <c:v>306.08</c:v>
                </c:pt>
                <c:pt idx="11">
                  <c:v>306.24</c:v>
                </c:pt>
                <c:pt idx="12">
                  <c:v>306.25</c:v>
                </c:pt>
                <c:pt idx="13">
                  <c:v>307.38</c:v>
                </c:pt>
                <c:pt idx="14">
                  <c:v>307.45</c:v>
                </c:pt>
                <c:pt idx="15">
                  <c:v>308.08</c:v>
                </c:pt>
                <c:pt idx="16">
                  <c:v>308.08999999999997</c:v>
                </c:pt>
                <c:pt idx="17">
                  <c:v>308.08999999999997</c:v>
                </c:pt>
                <c:pt idx="18">
                  <c:v>308.10000000000002</c:v>
                </c:pt>
                <c:pt idx="19">
                  <c:v>308.23</c:v>
                </c:pt>
                <c:pt idx="20">
                  <c:v>308.39999999999998</c:v>
                </c:pt>
                <c:pt idx="21">
                  <c:v>308.20999999999998</c:v>
                </c:pt>
                <c:pt idx="22">
                  <c:v>308.3</c:v>
                </c:pt>
                <c:pt idx="23">
                  <c:v>308.63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3F1-4B33-8B1A-1116FF17CA04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Ergebnisse!$A$6:$A$29</c:f>
              <c:numCache>
                <c:formatCode>0,000</c:formatCode>
                <c:ptCount val="24"/>
                <c:pt idx="0">
                  <c:v>51.438000000000002</c:v>
                </c:pt>
                <c:pt idx="1">
                  <c:v>51.575000000000003</c:v>
                </c:pt>
                <c:pt idx="2">
                  <c:v>51.636000000000003</c:v>
                </c:pt>
                <c:pt idx="3">
                  <c:v>51.722999999999999</c:v>
                </c:pt>
                <c:pt idx="4">
                  <c:v>51.793999999999997</c:v>
                </c:pt>
                <c:pt idx="5">
                  <c:v>51.923999999999999</c:v>
                </c:pt>
                <c:pt idx="6">
                  <c:v>52.073999999999998</c:v>
                </c:pt>
                <c:pt idx="7">
                  <c:v>52.241999999999997</c:v>
                </c:pt>
                <c:pt idx="8">
                  <c:v>52.317999999999998</c:v>
                </c:pt>
                <c:pt idx="9">
                  <c:v>52.423000000000002</c:v>
                </c:pt>
                <c:pt idx="10">
                  <c:v>52.497</c:v>
                </c:pt>
                <c:pt idx="11">
                  <c:v>52.652000000000001</c:v>
                </c:pt>
                <c:pt idx="12">
                  <c:v>52.691000000000003</c:v>
                </c:pt>
                <c:pt idx="13">
                  <c:v>52.706000000000003</c:v>
                </c:pt>
                <c:pt idx="14">
                  <c:v>52.713000000000001</c:v>
                </c:pt>
                <c:pt idx="15">
                  <c:v>52.805</c:v>
                </c:pt>
                <c:pt idx="16">
                  <c:v>52.817999999999998</c:v>
                </c:pt>
                <c:pt idx="17">
                  <c:v>52.841000000000001</c:v>
                </c:pt>
                <c:pt idx="18">
                  <c:v>52.878</c:v>
                </c:pt>
                <c:pt idx="19">
                  <c:v>52.935000000000002</c:v>
                </c:pt>
                <c:pt idx="20">
                  <c:v>52.954000000000001</c:v>
                </c:pt>
                <c:pt idx="21">
                  <c:v>52.963999999999999</c:v>
                </c:pt>
                <c:pt idx="22">
                  <c:v>52.970999999999997</c:v>
                </c:pt>
                <c:pt idx="23">
                  <c:v>53.01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3F1-4B33-8B1A-1116FF17CA04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Ergebnisse!$A$6:$A$29</c:f>
              <c:numCache>
                <c:formatCode>0,000</c:formatCode>
                <c:ptCount val="24"/>
                <c:pt idx="0">
                  <c:v>51.438000000000002</c:v>
                </c:pt>
                <c:pt idx="1">
                  <c:v>51.575000000000003</c:v>
                </c:pt>
                <c:pt idx="2">
                  <c:v>51.636000000000003</c:v>
                </c:pt>
                <c:pt idx="3">
                  <c:v>51.722999999999999</c:v>
                </c:pt>
                <c:pt idx="4">
                  <c:v>51.793999999999997</c:v>
                </c:pt>
                <c:pt idx="5">
                  <c:v>51.923999999999999</c:v>
                </c:pt>
                <c:pt idx="6">
                  <c:v>52.073999999999998</c:v>
                </c:pt>
                <c:pt idx="7">
                  <c:v>52.241999999999997</c:v>
                </c:pt>
                <c:pt idx="8">
                  <c:v>52.317999999999998</c:v>
                </c:pt>
                <c:pt idx="9">
                  <c:v>52.423000000000002</c:v>
                </c:pt>
                <c:pt idx="10">
                  <c:v>52.497</c:v>
                </c:pt>
                <c:pt idx="11">
                  <c:v>52.652000000000001</c:v>
                </c:pt>
                <c:pt idx="12">
                  <c:v>52.691000000000003</c:v>
                </c:pt>
                <c:pt idx="13">
                  <c:v>52.706000000000003</c:v>
                </c:pt>
                <c:pt idx="14">
                  <c:v>52.713000000000001</c:v>
                </c:pt>
                <c:pt idx="15">
                  <c:v>52.805</c:v>
                </c:pt>
                <c:pt idx="16">
                  <c:v>52.817999999999998</c:v>
                </c:pt>
                <c:pt idx="17">
                  <c:v>52.841000000000001</c:v>
                </c:pt>
                <c:pt idx="18">
                  <c:v>52.878</c:v>
                </c:pt>
                <c:pt idx="19">
                  <c:v>52.935000000000002</c:v>
                </c:pt>
                <c:pt idx="20">
                  <c:v>52.954000000000001</c:v>
                </c:pt>
                <c:pt idx="21">
                  <c:v>52.963999999999999</c:v>
                </c:pt>
                <c:pt idx="22">
                  <c:v>52.970999999999997</c:v>
                </c:pt>
                <c:pt idx="23">
                  <c:v>53.01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3F1-4B33-8B1A-1116FF17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2056"/>
        <c:axId val="1"/>
      </c:scatterChart>
      <c:valAx>
        <c:axId val="420562056"/>
        <c:scaling>
          <c:orientation val="maxMin"/>
          <c:max val="53.5"/>
          <c:min val="51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310"/>
          <c:min val="300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2056"/>
        <c:crossesAt val="200"/>
        <c:crossBetween val="midCat"/>
        <c:majorUnit val="2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613861386138617"/>
          <c:y val="4.9079754601226995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&amp;"Arial,Standard"Haune Abschnitt 11 -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25"/>
  <sheetViews>
    <sheetView workbookViewId="0">
      <selection activeCell="I1" sqref="I1:J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7</v>
      </c>
      <c r="B2" s="1">
        <v>1</v>
      </c>
      <c r="C2" s="1">
        <v>51438</v>
      </c>
      <c r="D2" s="2">
        <v>299.45999999999998</v>
      </c>
      <c r="E2" s="2">
        <v>301.51</v>
      </c>
      <c r="F2" s="2">
        <v>301.54000000000002</v>
      </c>
      <c r="G2" s="2">
        <v>301.56</v>
      </c>
      <c r="H2" s="2">
        <v>301.60000000000002</v>
      </c>
      <c r="I2" s="2">
        <v>301.63</v>
      </c>
      <c r="J2" s="2">
        <v>301.69</v>
      </c>
    </row>
    <row r="3" spans="1:10" x14ac:dyDescent="0.2">
      <c r="A3" s="1">
        <v>7</v>
      </c>
      <c r="B3" s="1">
        <v>2</v>
      </c>
      <c r="C3" s="1">
        <v>51575</v>
      </c>
      <c r="D3" s="2">
        <v>300.26</v>
      </c>
      <c r="E3" s="2">
        <v>301.88</v>
      </c>
      <c r="F3" s="2">
        <v>301.94</v>
      </c>
      <c r="G3" s="2">
        <v>302</v>
      </c>
      <c r="H3" s="2">
        <v>302.06</v>
      </c>
      <c r="I3" s="2">
        <v>302.10000000000002</v>
      </c>
      <c r="J3" s="2">
        <v>302.19</v>
      </c>
    </row>
    <row r="4" spans="1:10" x14ac:dyDescent="0.2">
      <c r="A4" s="1">
        <v>7</v>
      </c>
      <c r="B4" s="1">
        <v>3</v>
      </c>
      <c r="C4" s="1">
        <v>51636</v>
      </c>
      <c r="D4" s="2">
        <v>300.43</v>
      </c>
      <c r="E4" s="2">
        <v>301.98</v>
      </c>
      <c r="F4" s="2">
        <v>302.04000000000002</v>
      </c>
      <c r="G4" s="2">
        <v>302.10000000000002</v>
      </c>
      <c r="H4" s="2">
        <v>302.17</v>
      </c>
      <c r="I4" s="2">
        <v>302.20999999999998</v>
      </c>
      <c r="J4" s="2">
        <v>302.32</v>
      </c>
    </row>
    <row r="5" spans="1:10" x14ac:dyDescent="0.2">
      <c r="A5" s="1">
        <v>7</v>
      </c>
      <c r="B5" s="1">
        <v>4</v>
      </c>
      <c r="C5" s="1">
        <v>51723</v>
      </c>
      <c r="D5" s="2">
        <v>300.67</v>
      </c>
      <c r="E5" s="2">
        <v>302.41000000000003</v>
      </c>
      <c r="F5" s="2">
        <v>302.45</v>
      </c>
      <c r="G5" s="2">
        <v>302.48</v>
      </c>
      <c r="H5" s="2">
        <v>302.52</v>
      </c>
      <c r="I5" s="2">
        <v>302.55</v>
      </c>
      <c r="J5" s="2">
        <v>302.62</v>
      </c>
    </row>
    <row r="6" spans="1:10" x14ac:dyDescent="0.2">
      <c r="A6" s="1">
        <v>7</v>
      </c>
      <c r="B6" s="1">
        <v>5</v>
      </c>
      <c r="C6" s="1">
        <v>51794</v>
      </c>
      <c r="D6" s="2">
        <v>301.02</v>
      </c>
      <c r="E6" s="2">
        <v>302.89999999999998</v>
      </c>
      <c r="F6" s="2">
        <v>302.95</v>
      </c>
      <c r="G6" s="2">
        <v>302.99</v>
      </c>
      <c r="H6" s="2">
        <v>303.04000000000002</v>
      </c>
      <c r="I6" s="2">
        <v>303.07</v>
      </c>
      <c r="J6" s="2">
        <v>303.14</v>
      </c>
    </row>
    <row r="7" spans="1:10" x14ac:dyDescent="0.2">
      <c r="A7" s="1">
        <v>7</v>
      </c>
      <c r="B7" s="1">
        <v>6</v>
      </c>
      <c r="C7" s="1">
        <v>51924</v>
      </c>
      <c r="D7" s="2">
        <v>301.67</v>
      </c>
      <c r="E7" s="2">
        <v>303.54000000000002</v>
      </c>
      <c r="F7" s="2">
        <v>303.61</v>
      </c>
      <c r="G7" s="2">
        <v>303.66000000000003</v>
      </c>
      <c r="H7" s="2">
        <v>303.72000000000003</v>
      </c>
      <c r="I7" s="2">
        <v>303.76</v>
      </c>
      <c r="J7" s="2">
        <v>303.83999999999997</v>
      </c>
    </row>
    <row r="8" spans="1:10" x14ac:dyDescent="0.2">
      <c r="A8" s="1">
        <v>7</v>
      </c>
      <c r="B8" s="1">
        <v>7</v>
      </c>
      <c r="C8" s="1">
        <v>52074</v>
      </c>
      <c r="D8" s="2">
        <v>302.41000000000003</v>
      </c>
      <c r="E8" s="2">
        <v>303.91000000000003</v>
      </c>
      <c r="F8" s="2">
        <v>303.99</v>
      </c>
      <c r="G8" s="2">
        <v>304.06</v>
      </c>
      <c r="H8" s="2">
        <v>304.14</v>
      </c>
      <c r="I8" s="2">
        <v>304.2</v>
      </c>
      <c r="J8" s="2">
        <v>304.31</v>
      </c>
    </row>
    <row r="9" spans="1:10" x14ac:dyDescent="0.2">
      <c r="A9" s="1">
        <v>7</v>
      </c>
      <c r="B9" s="1">
        <v>8</v>
      </c>
      <c r="C9" s="1">
        <v>52242</v>
      </c>
      <c r="D9" s="2">
        <v>303.02</v>
      </c>
      <c r="E9" s="2">
        <v>304.79000000000002</v>
      </c>
      <c r="F9" s="2">
        <v>304.85000000000002</v>
      </c>
      <c r="G9" s="2">
        <v>304.89999999999998</v>
      </c>
      <c r="H9" s="2">
        <v>304.95</v>
      </c>
      <c r="I9" s="2">
        <v>304.98</v>
      </c>
      <c r="J9" s="2">
        <v>305.04000000000002</v>
      </c>
    </row>
    <row r="10" spans="1:10" x14ac:dyDescent="0.2">
      <c r="A10" s="1">
        <v>7</v>
      </c>
      <c r="B10" s="1">
        <v>9</v>
      </c>
      <c r="C10" s="1">
        <v>52318</v>
      </c>
      <c r="D10" s="2">
        <v>303.27999999999997</v>
      </c>
      <c r="E10" s="2">
        <v>305.10000000000002</v>
      </c>
      <c r="F10" s="2">
        <v>305.17</v>
      </c>
      <c r="G10" s="2">
        <v>305.22000000000003</v>
      </c>
      <c r="H10" s="2">
        <v>305.27999999999997</v>
      </c>
      <c r="I10" s="2">
        <v>305.32</v>
      </c>
      <c r="J10" s="2">
        <v>305.42</v>
      </c>
    </row>
    <row r="11" spans="1:10" x14ac:dyDescent="0.2">
      <c r="A11" s="1">
        <v>7</v>
      </c>
      <c r="B11" s="1">
        <v>10</v>
      </c>
      <c r="C11" s="1">
        <v>52423</v>
      </c>
      <c r="D11" s="2">
        <v>303.64999999999998</v>
      </c>
      <c r="E11" s="2">
        <v>305.77999999999997</v>
      </c>
      <c r="F11" s="2">
        <v>305.83999999999997</v>
      </c>
      <c r="G11" s="2">
        <v>305.89</v>
      </c>
      <c r="H11" s="2">
        <v>305.95</v>
      </c>
      <c r="I11" s="2">
        <v>305.98</v>
      </c>
      <c r="J11" s="2">
        <v>306.06</v>
      </c>
    </row>
    <row r="12" spans="1:10" x14ac:dyDescent="0.2">
      <c r="A12" s="1">
        <v>7</v>
      </c>
      <c r="B12" s="1">
        <v>11</v>
      </c>
      <c r="C12" s="1">
        <v>52497</v>
      </c>
      <c r="D12" s="2">
        <v>304.05</v>
      </c>
      <c r="E12" s="2">
        <v>306.08</v>
      </c>
      <c r="F12" s="2">
        <v>306.13</v>
      </c>
      <c r="G12" s="2">
        <v>306.17</v>
      </c>
      <c r="H12" s="2">
        <v>306.23</v>
      </c>
      <c r="I12" s="2">
        <v>306.27</v>
      </c>
      <c r="J12" s="2">
        <v>306.37</v>
      </c>
    </row>
    <row r="13" spans="1:10" x14ac:dyDescent="0.2">
      <c r="A13" s="1">
        <v>5</v>
      </c>
      <c r="B13" s="1">
        <v>1</v>
      </c>
      <c r="C13" s="1">
        <v>52652</v>
      </c>
      <c r="D13" s="2">
        <v>304.87</v>
      </c>
      <c r="E13" s="2">
        <v>306.24</v>
      </c>
      <c r="F13" s="2">
        <v>306.31</v>
      </c>
      <c r="G13" s="2">
        <v>306.36</v>
      </c>
      <c r="H13" s="2">
        <v>306.63</v>
      </c>
      <c r="I13" s="2">
        <v>306.67</v>
      </c>
      <c r="J13" s="2">
        <v>306.75</v>
      </c>
    </row>
    <row r="14" spans="1:10" x14ac:dyDescent="0.2">
      <c r="A14" s="1">
        <v>5</v>
      </c>
      <c r="B14" s="1">
        <v>2</v>
      </c>
      <c r="C14" s="1">
        <v>52691</v>
      </c>
      <c r="D14" s="2">
        <v>305.08</v>
      </c>
      <c r="E14" s="2">
        <v>306.25</v>
      </c>
      <c r="F14" s="2">
        <v>306.32</v>
      </c>
      <c r="G14" s="2">
        <v>306.38</v>
      </c>
      <c r="H14" s="2">
        <v>306.64</v>
      </c>
      <c r="I14" s="2">
        <v>306.68</v>
      </c>
      <c r="J14" s="2">
        <v>306.77</v>
      </c>
    </row>
    <row r="15" spans="1:10" x14ac:dyDescent="0.2">
      <c r="A15" s="1">
        <v>5</v>
      </c>
      <c r="B15" s="1">
        <v>3</v>
      </c>
      <c r="C15" s="1">
        <v>52706</v>
      </c>
      <c r="D15" s="2">
        <v>306</v>
      </c>
      <c r="E15" s="2">
        <v>307.38</v>
      </c>
      <c r="F15" s="2">
        <v>307.42</v>
      </c>
      <c r="G15" s="2">
        <v>307.45999999999998</v>
      </c>
      <c r="H15" s="2">
        <v>307.51</v>
      </c>
      <c r="I15" s="2">
        <v>307.55</v>
      </c>
      <c r="J15" s="2">
        <v>307.64</v>
      </c>
    </row>
    <row r="16" spans="1:10" x14ac:dyDescent="0.2">
      <c r="A16" s="1">
        <v>5</v>
      </c>
      <c r="B16" s="1">
        <v>4</v>
      </c>
      <c r="C16" s="1">
        <v>52713</v>
      </c>
      <c r="D16" s="2">
        <v>306.66000000000003</v>
      </c>
      <c r="E16" s="2">
        <v>307.45</v>
      </c>
      <c r="F16" s="2">
        <v>307.48</v>
      </c>
      <c r="G16" s="2">
        <v>307.51</v>
      </c>
      <c r="H16" s="2">
        <v>307.57</v>
      </c>
      <c r="I16" s="2">
        <v>307.8</v>
      </c>
      <c r="J16" s="2">
        <v>307.89</v>
      </c>
    </row>
    <row r="17" spans="1:10" x14ac:dyDescent="0.2">
      <c r="A17" s="1">
        <v>5</v>
      </c>
      <c r="B17" s="1">
        <v>5</v>
      </c>
      <c r="C17" s="1">
        <v>52805</v>
      </c>
      <c r="D17" s="2">
        <v>305.2</v>
      </c>
      <c r="E17" s="2">
        <v>308.08</v>
      </c>
      <c r="F17" s="2">
        <v>308.26</v>
      </c>
      <c r="G17" s="2">
        <v>308.45</v>
      </c>
      <c r="H17" s="2">
        <v>307.91000000000003</v>
      </c>
      <c r="I17" s="2">
        <v>308.01</v>
      </c>
      <c r="J17" s="2">
        <v>308.12</v>
      </c>
    </row>
    <row r="18" spans="1:10" x14ac:dyDescent="0.2">
      <c r="A18" s="1">
        <v>5</v>
      </c>
      <c r="B18" s="1">
        <v>6</v>
      </c>
      <c r="C18" s="1">
        <v>52818</v>
      </c>
      <c r="D18" s="2">
        <v>306.43</v>
      </c>
      <c r="E18" s="2">
        <v>308.08999999999997</v>
      </c>
      <c r="F18" s="2">
        <v>308.26</v>
      </c>
      <c r="G18" s="2">
        <v>308.45</v>
      </c>
      <c r="H18" s="2">
        <v>307.91000000000003</v>
      </c>
      <c r="I18" s="2">
        <v>308.01</v>
      </c>
      <c r="J18" s="2">
        <v>308.12</v>
      </c>
    </row>
    <row r="19" spans="1:10" x14ac:dyDescent="0.2">
      <c r="A19" s="1">
        <v>5</v>
      </c>
      <c r="B19" s="1">
        <v>7</v>
      </c>
      <c r="C19" s="1">
        <v>52841</v>
      </c>
      <c r="D19" s="2">
        <v>306.26</v>
      </c>
      <c r="E19" s="2">
        <v>308.08999999999997</v>
      </c>
      <c r="F19" s="2">
        <v>308.26</v>
      </c>
      <c r="G19" s="2">
        <v>308.45</v>
      </c>
      <c r="H19" s="2">
        <v>307.93</v>
      </c>
      <c r="I19" s="2">
        <v>308.02</v>
      </c>
      <c r="J19" s="2">
        <v>308.14</v>
      </c>
    </row>
    <row r="20" spans="1:10" x14ac:dyDescent="0.2">
      <c r="A20" s="1">
        <v>4</v>
      </c>
      <c r="B20" s="1">
        <v>1</v>
      </c>
      <c r="C20" s="1">
        <v>52878</v>
      </c>
      <c r="D20" s="2">
        <v>306.20999999999998</v>
      </c>
      <c r="E20" s="2">
        <v>308.10000000000002</v>
      </c>
      <c r="F20" s="2">
        <v>308.26</v>
      </c>
      <c r="G20" s="2">
        <v>308.45</v>
      </c>
      <c r="H20" s="2">
        <v>307.95</v>
      </c>
      <c r="I20" s="2">
        <v>308.05</v>
      </c>
      <c r="J20" s="2">
        <v>308.16000000000003</v>
      </c>
    </row>
    <row r="21" spans="1:10" x14ac:dyDescent="0.2">
      <c r="A21" s="1">
        <v>4</v>
      </c>
      <c r="B21" s="1">
        <v>2</v>
      </c>
      <c r="C21" s="1">
        <v>52935</v>
      </c>
      <c r="D21" s="2">
        <v>306.81</v>
      </c>
      <c r="E21" s="2">
        <v>308.23</v>
      </c>
      <c r="F21" s="2">
        <v>308.3</v>
      </c>
      <c r="G21" s="2">
        <v>308.47000000000003</v>
      </c>
      <c r="H21" s="2">
        <v>308.39</v>
      </c>
      <c r="I21" s="2">
        <v>308.43</v>
      </c>
      <c r="J21" s="2">
        <v>308.51</v>
      </c>
    </row>
    <row r="22" spans="1:10" x14ac:dyDescent="0.2">
      <c r="A22" s="1">
        <v>3</v>
      </c>
      <c r="B22" s="1">
        <v>1</v>
      </c>
      <c r="C22" s="1">
        <v>52954</v>
      </c>
      <c r="D22" s="2">
        <v>308.13</v>
      </c>
      <c r="E22" s="2">
        <v>308.39999999999998</v>
      </c>
      <c r="F22" s="2">
        <v>308.47000000000003</v>
      </c>
      <c r="G22" s="2">
        <v>308.58</v>
      </c>
      <c r="H22" s="2">
        <v>308.58999999999997</v>
      </c>
      <c r="I22" s="2">
        <v>308.64</v>
      </c>
      <c r="J22" s="2">
        <v>308.76</v>
      </c>
    </row>
    <row r="23" spans="1:10" x14ac:dyDescent="0.2">
      <c r="A23" s="1">
        <v>1</v>
      </c>
      <c r="B23" s="1">
        <v>1</v>
      </c>
      <c r="C23" s="1">
        <v>52964</v>
      </c>
      <c r="D23" s="2">
        <v>306.75</v>
      </c>
      <c r="E23" s="2">
        <v>308.20999999999998</v>
      </c>
      <c r="F23" s="2">
        <v>308.51</v>
      </c>
      <c r="G23" s="2">
        <v>308.58</v>
      </c>
      <c r="H23" s="2">
        <v>308.67</v>
      </c>
      <c r="I23" s="2">
        <v>308.73</v>
      </c>
      <c r="J23" s="2">
        <v>308.83</v>
      </c>
    </row>
    <row r="24" spans="1:10" x14ac:dyDescent="0.2">
      <c r="A24" s="1">
        <v>1</v>
      </c>
      <c r="B24" s="1">
        <v>2</v>
      </c>
      <c r="C24" s="1">
        <v>52971</v>
      </c>
      <c r="D24" s="2">
        <v>306.75</v>
      </c>
      <c r="E24" s="2">
        <v>308.3</v>
      </c>
      <c r="F24" s="2">
        <v>308.63</v>
      </c>
      <c r="G24" s="2">
        <v>308.73</v>
      </c>
      <c r="H24" s="2">
        <v>308.83999999999997</v>
      </c>
      <c r="I24" s="2">
        <v>308.92</v>
      </c>
      <c r="J24" s="2">
        <v>309.06</v>
      </c>
    </row>
    <row r="25" spans="1:10" x14ac:dyDescent="0.2">
      <c r="A25" s="1">
        <v>1</v>
      </c>
      <c r="B25" s="1">
        <v>3</v>
      </c>
      <c r="C25" s="1">
        <v>53010</v>
      </c>
      <c r="D25" s="2">
        <v>306.88</v>
      </c>
      <c r="E25" s="2">
        <v>308.63</v>
      </c>
      <c r="F25" s="2">
        <v>308.73</v>
      </c>
      <c r="G25" s="2">
        <v>308.81</v>
      </c>
      <c r="H25" s="2">
        <v>308.91000000000003</v>
      </c>
      <c r="I25" s="2">
        <v>308.98</v>
      </c>
      <c r="J25" s="2">
        <v>309.12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="85" zoomScaleNormal="85" zoomScaleSheetLayoutView="85" workbookViewId="0">
      <selection activeCell="D33" sqref="D33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51.438000000000002</v>
      </c>
      <c r="B6" s="9">
        <f>IF(Rohdaten!D2="","",Rohdaten!D2)</f>
        <v>299.45999999999998</v>
      </c>
      <c r="C6" s="9">
        <f>IF(Rohdaten!E2="","",Rohdaten!E2)</f>
        <v>301.51</v>
      </c>
      <c r="D6" s="9">
        <f>IF(Rohdaten!F2="","",Rohdaten!F2)</f>
        <v>301.54000000000002</v>
      </c>
      <c r="E6" s="9">
        <f>IF(Rohdaten!G2="","",Rohdaten!G2)</f>
        <v>301.56</v>
      </c>
      <c r="F6" s="9">
        <f>IF(Rohdaten!H2="","",Rohdaten!H2)</f>
        <v>301.60000000000002</v>
      </c>
      <c r="G6" s="9">
        <f>IF(Rohdaten!I2="","",Rohdaten!I2)</f>
        <v>301.63</v>
      </c>
      <c r="H6" s="9">
        <f>IF(Rohdaten!J2="","",Rohdaten!J2)</f>
        <v>301.69</v>
      </c>
    </row>
    <row r="7" spans="1:8" x14ac:dyDescent="0.2">
      <c r="A7" s="10">
        <f>IF(Rohdaten!C3="","",Rohdaten!C3/1000)</f>
        <v>51.575000000000003</v>
      </c>
      <c r="B7" s="9">
        <f>IF(Rohdaten!D3="","",Rohdaten!D3)</f>
        <v>300.26</v>
      </c>
      <c r="C7" s="9">
        <f>IF(Rohdaten!E3="","",Rohdaten!E3)</f>
        <v>301.88</v>
      </c>
      <c r="D7" s="9">
        <f>IF(Rohdaten!F3="","",Rohdaten!F3)</f>
        <v>301.94</v>
      </c>
      <c r="E7" s="9">
        <f>IF(Rohdaten!G3="","",Rohdaten!G3)</f>
        <v>302</v>
      </c>
      <c r="F7" s="9">
        <f>IF(Rohdaten!H3="","",Rohdaten!H3)</f>
        <v>302.06</v>
      </c>
      <c r="G7" s="9">
        <f>IF(Rohdaten!I3="","",Rohdaten!I3)</f>
        <v>302.10000000000002</v>
      </c>
      <c r="H7" s="9">
        <f>IF(Rohdaten!J3="","",Rohdaten!J3)</f>
        <v>302.19</v>
      </c>
    </row>
    <row r="8" spans="1:8" x14ac:dyDescent="0.2">
      <c r="A8" s="10">
        <f>IF(Rohdaten!C4="","",Rohdaten!C4/1000)</f>
        <v>51.636000000000003</v>
      </c>
      <c r="B8" s="9">
        <f>IF(Rohdaten!D4="","",Rohdaten!D4)</f>
        <v>300.43</v>
      </c>
      <c r="C8" s="9">
        <f>IF(Rohdaten!E4="","",Rohdaten!E4)</f>
        <v>301.98</v>
      </c>
      <c r="D8" s="9">
        <f>IF(Rohdaten!F4="","",Rohdaten!F4)</f>
        <v>302.04000000000002</v>
      </c>
      <c r="E8" s="9">
        <f>IF(Rohdaten!G4="","",Rohdaten!G4)</f>
        <v>302.10000000000002</v>
      </c>
      <c r="F8" s="9">
        <f>IF(Rohdaten!H4="","",Rohdaten!H4)</f>
        <v>302.17</v>
      </c>
      <c r="G8" s="9">
        <f>IF(Rohdaten!I4="","",Rohdaten!I4)</f>
        <v>302.20999999999998</v>
      </c>
      <c r="H8" s="9">
        <f>IF(Rohdaten!J4="","",Rohdaten!J4)</f>
        <v>302.32</v>
      </c>
    </row>
    <row r="9" spans="1:8" x14ac:dyDescent="0.2">
      <c r="A9" s="10">
        <f>IF(Rohdaten!C5="","",Rohdaten!C5/1000)</f>
        <v>51.722999999999999</v>
      </c>
      <c r="B9" s="9">
        <f>IF(Rohdaten!D5="","",Rohdaten!D5)</f>
        <v>300.67</v>
      </c>
      <c r="C9" s="9">
        <f>IF(Rohdaten!E5="","",Rohdaten!E5)</f>
        <v>302.41000000000003</v>
      </c>
      <c r="D9" s="9">
        <f>IF(Rohdaten!F5="","",Rohdaten!F5)</f>
        <v>302.45</v>
      </c>
      <c r="E9" s="9">
        <f>IF(Rohdaten!G5="","",Rohdaten!G5)</f>
        <v>302.48</v>
      </c>
      <c r="F9" s="9">
        <f>IF(Rohdaten!H5="","",Rohdaten!H5)</f>
        <v>302.52</v>
      </c>
      <c r="G9" s="9">
        <f>IF(Rohdaten!I5="","",Rohdaten!I5)</f>
        <v>302.55</v>
      </c>
      <c r="H9" s="9">
        <f>IF(Rohdaten!J5="","",Rohdaten!J5)</f>
        <v>302.62</v>
      </c>
    </row>
    <row r="10" spans="1:8" x14ac:dyDescent="0.2">
      <c r="A10" s="10">
        <f>IF(Rohdaten!C6="","",Rohdaten!C6/1000)</f>
        <v>51.793999999999997</v>
      </c>
      <c r="B10" s="9">
        <f>IF(Rohdaten!D6="","",Rohdaten!D6)</f>
        <v>301.02</v>
      </c>
      <c r="C10" s="9">
        <f>IF(Rohdaten!E6="","",Rohdaten!E6)</f>
        <v>302.89999999999998</v>
      </c>
      <c r="D10" s="9">
        <f>IF(Rohdaten!F6="","",Rohdaten!F6)</f>
        <v>302.95</v>
      </c>
      <c r="E10" s="9">
        <f>IF(Rohdaten!G6="","",Rohdaten!G6)</f>
        <v>302.99</v>
      </c>
      <c r="F10" s="9">
        <f>IF(Rohdaten!H6="","",Rohdaten!H6)</f>
        <v>303.04000000000002</v>
      </c>
      <c r="G10" s="9">
        <f>IF(Rohdaten!I6="","",Rohdaten!I6)</f>
        <v>303.07</v>
      </c>
      <c r="H10" s="9">
        <f>IF(Rohdaten!J6="","",Rohdaten!J6)</f>
        <v>303.14</v>
      </c>
    </row>
    <row r="11" spans="1:8" x14ac:dyDescent="0.2">
      <c r="A11" s="10">
        <f>IF(Rohdaten!C7="","",Rohdaten!C7/1000)</f>
        <v>51.923999999999999</v>
      </c>
      <c r="B11" s="9">
        <f>IF(Rohdaten!D7="","",Rohdaten!D7)</f>
        <v>301.67</v>
      </c>
      <c r="C11" s="9">
        <f>IF(Rohdaten!E7="","",Rohdaten!E7)</f>
        <v>303.54000000000002</v>
      </c>
      <c r="D11" s="9">
        <f>IF(Rohdaten!F7="","",Rohdaten!F7)</f>
        <v>303.61</v>
      </c>
      <c r="E11" s="9">
        <f>IF(Rohdaten!G7="","",Rohdaten!G7)</f>
        <v>303.66000000000003</v>
      </c>
      <c r="F11" s="9">
        <f>IF(Rohdaten!H7="","",Rohdaten!H7)</f>
        <v>303.72000000000003</v>
      </c>
      <c r="G11" s="9">
        <f>IF(Rohdaten!I7="","",Rohdaten!I7)</f>
        <v>303.76</v>
      </c>
      <c r="H11" s="9">
        <f>IF(Rohdaten!J7="","",Rohdaten!J7)</f>
        <v>303.83999999999997</v>
      </c>
    </row>
    <row r="12" spans="1:8" x14ac:dyDescent="0.2">
      <c r="A12" s="10">
        <f>IF(Rohdaten!C8="","",Rohdaten!C8/1000)</f>
        <v>52.073999999999998</v>
      </c>
      <c r="B12" s="9">
        <f>IF(Rohdaten!D8="","",Rohdaten!D8)</f>
        <v>302.41000000000003</v>
      </c>
      <c r="C12" s="9">
        <f>IF(Rohdaten!E8="","",Rohdaten!E8)</f>
        <v>303.91000000000003</v>
      </c>
      <c r="D12" s="9">
        <f>IF(Rohdaten!F8="","",Rohdaten!F8)</f>
        <v>303.99</v>
      </c>
      <c r="E12" s="9">
        <f>IF(Rohdaten!G8="","",Rohdaten!G8)</f>
        <v>304.06</v>
      </c>
      <c r="F12" s="9">
        <f>IF(Rohdaten!H8="","",Rohdaten!H8)</f>
        <v>304.14</v>
      </c>
      <c r="G12" s="9">
        <f>IF(Rohdaten!I8="","",Rohdaten!I8)</f>
        <v>304.2</v>
      </c>
      <c r="H12" s="9">
        <f>IF(Rohdaten!J8="","",Rohdaten!J8)</f>
        <v>304.31</v>
      </c>
    </row>
    <row r="13" spans="1:8" x14ac:dyDescent="0.2">
      <c r="A13" s="10">
        <f>IF(Rohdaten!C9="","",Rohdaten!C9/1000)</f>
        <v>52.241999999999997</v>
      </c>
      <c r="B13" s="9">
        <f>IF(Rohdaten!D9="","",Rohdaten!D9)</f>
        <v>303.02</v>
      </c>
      <c r="C13" s="9">
        <f>IF(Rohdaten!E9="","",Rohdaten!E9)</f>
        <v>304.79000000000002</v>
      </c>
      <c r="D13" s="9">
        <f>IF(Rohdaten!F9="","",Rohdaten!F9)</f>
        <v>304.85000000000002</v>
      </c>
      <c r="E13" s="9">
        <f>IF(Rohdaten!G9="","",Rohdaten!G9)</f>
        <v>304.89999999999998</v>
      </c>
      <c r="F13" s="9">
        <f>IF(Rohdaten!H9="","",Rohdaten!H9)</f>
        <v>304.95</v>
      </c>
      <c r="G13" s="9">
        <f>IF(Rohdaten!I9="","",Rohdaten!I9)</f>
        <v>304.98</v>
      </c>
      <c r="H13" s="9">
        <f>IF(Rohdaten!J9="","",Rohdaten!J9)</f>
        <v>305.04000000000002</v>
      </c>
    </row>
    <row r="14" spans="1:8" x14ac:dyDescent="0.2">
      <c r="A14" s="10">
        <f>IF(Rohdaten!C10="","",Rohdaten!C10/1000)</f>
        <v>52.317999999999998</v>
      </c>
      <c r="B14" s="9">
        <f>IF(Rohdaten!D10="","",Rohdaten!D10)</f>
        <v>303.27999999999997</v>
      </c>
      <c r="C14" s="9">
        <f>IF(Rohdaten!E10="","",Rohdaten!E10)</f>
        <v>305.10000000000002</v>
      </c>
      <c r="D14" s="9">
        <f>IF(Rohdaten!F10="","",Rohdaten!F10)</f>
        <v>305.17</v>
      </c>
      <c r="E14" s="9">
        <f>IF(Rohdaten!G10="","",Rohdaten!G10)</f>
        <v>305.22000000000003</v>
      </c>
      <c r="F14" s="9">
        <f>IF(Rohdaten!H10="","",Rohdaten!H10)</f>
        <v>305.27999999999997</v>
      </c>
      <c r="G14" s="9">
        <f>IF(Rohdaten!I10="","",Rohdaten!I10)</f>
        <v>305.32</v>
      </c>
      <c r="H14" s="9">
        <f>IF(Rohdaten!J10="","",Rohdaten!J10)</f>
        <v>305.42</v>
      </c>
    </row>
    <row r="15" spans="1:8" x14ac:dyDescent="0.2">
      <c r="A15" s="10">
        <f>IF(Rohdaten!C11="","",Rohdaten!C11/1000)</f>
        <v>52.423000000000002</v>
      </c>
      <c r="B15" s="9">
        <f>IF(Rohdaten!D11="","",Rohdaten!D11)</f>
        <v>303.64999999999998</v>
      </c>
      <c r="C15" s="9">
        <f>IF(Rohdaten!E11="","",Rohdaten!E11)</f>
        <v>305.77999999999997</v>
      </c>
      <c r="D15" s="9">
        <f>IF(Rohdaten!F11="","",Rohdaten!F11)</f>
        <v>305.83999999999997</v>
      </c>
      <c r="E15" s="9">
        <f>IF(Rohdaten!G11="","",Rohdaten!G11)</f>
        <v>305.89</v>
      </c>
      <c r="F15" s="9">
        <f>IF(Rohdaten!H11="","",Rohdaten!H11)</f>
        <v>305.95</v>
      </c>
      <c r="G15" s="9">
        <f>IF(Rohdaten!I11="","",Rohdaten!I11)</f>
        <v>305.98</v>
      </c>
      <c r="H15" s="9">
        <f>IF(Rohdaten!J11="","",Rohdaten!J11)</f>
        <v>306.06</v>
      </c>
    </row>
    <row r="16" spans="1:8" x14ac:dyDescent="0.2">
      <c r="A16" s="10">
        <f>IF(Rohdaten!C12="","",Rohdaten!C12/1000)</f>
        <v>52.497</v>
      </c>
      <c r="B16" s="9">
        <f>IF(Rohdaten!D12="","",Rohdaten!D12)</f>
        <v>304.05</v>
      </c>
      <c r="C16" s="9">
        <f>IF(Rohdaten!E12="","",Rohdaten!E12)</f>
        <v>306.08</v>
      </c>
      <c r="D16" s="9">
        <f>IF(Rohdaten!F12="","",Rohdaten!F12)</f>
        <v>306.13</v>
      </c>
      <c r="E16" s="9">
        <f>IF(Rohdaten!G12="","",Rohdaten!G12)</f>
        <v>306.17</v>
      </c>
      <c r="F16" s="9">
        <f>IF(Rohdaten!H12="","",Rohdaten!H12)</f>
        <v>306.23</v>
      </c>
      <c r="G16" s="9">
        <f>IF(Rohdaten!I12="","",Rohdaten!I12)</f>
        <v>306.27</v>
      </c>
      <c r="H16" s="9">
        <f>IF(Rohdaten!J12="","",Rohdaten!J12)</f>
        <v>306.37</v>
      </c>
    </row>
    <row r="17" spans="1:8" x14ac:dyDescent="0.2">
      <c r="A17" s="10">
        <f>IF(Rohdaten!C13="","",Rohdaten!C13/1000)</f>
        <v>52.652000000000001</v>
      </c>
      <c r="B17" s="9">
        <f>IF(Rohdaten!D13="","",Rohdaten!D13)</f>
        <v>304.87</v>
      </c>
      <c r="C17" s="9">
        <f>IF(Rohdaten!E13="","",Rohdaten!E13)</f>
        <v>306.24</v>
      </c>
      <c r="D17" s="9">
        <f>IF(Rohdaten!F13="","",Rohdaten!F13)</f>
        <v>306.31</v>
      </c>
      <c r="E17" s="9">
        <f>IF(Rohdaten!G13="","",Rohdaten!G13)</f>
        <v>306.36</v>
      </c>
      <c r="F17" s="9">
        <f>IF(Rohdaten!H13="","",Rohdaten!H13)</f>
        <v>306.63</v>
      </c>
      <c r="G17" s="9">
        <f>IF(Rohdaten!I13="","",Rohdaten!I13)</f>
        <v>306.67</v>
      </c>
      <c r="H17" s="9">
        <f>IF(Rohdaten!J13="","",Rohdaten!J13)</f>
        <v>306.75</v>
      </c>
    </row>
    <row r="18" spans="1:8" x14ac:dyDescent="0.2">
      <c r="A18" s="10">
        <f>IF(Rohdaten!C14="","",Rohdaten!C14/1000)</f>
        <v>52.691000000000003</v>
      </c>
      <c r="B18" s="9">
        <f>IF(Rohdaten!D14="","",Rohdaten!D14)</f>
        <v>305.08</v>
      </c>
      <c r="C18" s="9">
        <f>IF(Rohdaten!E14="","",Rohdaten!E14)</f>
        <v>306.25</v>
      </c>
      <c r="D18" s="9">
        <f>IF(Rohdaten!F14="","",Rohdaten!F14)</f>
        <v>306.32</v>
      </c>
      <c r="E18" s="9">
        <f>IF(Rohdaten!G14="","",Rohdaten!G14)</f>
        <v>306.38</v>
      </c>
      <c r="F18" s="9">
        <f>IF(Rohdaten!H14="","",Rohdaten!H14)</f>
        <v>306.64</v>
      </c>
      <c r="G18" s="9">
        <f>IF(Rohdaten!I14="","",Rohdaten!I14)</f>
        <v>306.68</v>
      </c>
      <c r="H18" s="9">
        <f>IF(Rohdaten!J14="","",Rohdaten!J14)</f>
        <v>306.77</v>
      </c>
    </row>
    <row r="19" spans="1:8" x14ac:dyDescent="0.2">
      <c r="A19" s="10">
        <f>IF(Rohdaten!C15="","",Rohdaten!C15/1000)</f>
        <v>52.706000000000003</v>
      </c>
      <c r="B19" s="9">
        <f>IF(Rohdaten!D15="","",Rohdaten!D15)</f>
        <v>306</v>
      </c>
      <c r="C19" s="9">
        <f>IF(Rohdaten!E15="","",Rohdaten!E15)</f>
        <v>307.38</v>
      </c>
      <c r="D19" s="9">
        <f>IF(Rohdaten!F15="","",Rohdaten!F15)</f>
        <v>307.42</v>
      </c>
      <c r="E19" s="9">
        <f>IF(Rohdaten!G15="","",Rohdaten!G15)</f>
        <v>307.45999999999998</v>
      </c>
      <c r="F19" s="9">
        <f>IF(Rohdaten!H15="","",Rohdaten!H15)</f>
        <v>307.51</v>
      </c>
      <c r="G19" s="9">
        <f>IF(Rohdaten!I15="","",Rohdaten!I15)</f>
        <v>307.55</v>
      </c>
      <c r="H19" s="9">
        <f>IF(Rohdaten!J15="","",Rohdaten!J15)</f>
        <v>307.64</v>
      </c>
    </row>
    <row r="20" spans="1:8" x14ac:dyDescent="0.2">
      <c r="A20" s="10">
        <f>IF(Rohdaten!C16="","",Rohdaten!C16/1000)</f>
        <v>52.713000000000001</v>
      </c>
      <c r="B20" s="9">
        <f>IF(Rohdaten!D16="","",Rohdaten!D16)</f>
        <v>306.66000000000003</v>
      </c>
      <c r="C20" s="9">
        <f>IF(Rohdaten!E16="","",Rohdaten!E16)</f>
        <v>307.45</v>
      </c>
      <c r="D20" s="9">
        <f>IF(Rohdaten!F16="","",Rohdaten!F16)</f>
        <v>307.48</v>
      </c>
      <c r="E20" s="9">
        <f>IF(Rohdaten!G16="","",Rohdaten!G16)</f>
        <v>307.51</v>
      </c>
      <c r="F20" s="9">
        <f>IF(Rohdaten!H16="","",Rohdaten!H16)</f>
        <v>307.57</v>
      </c>
      <c r="G20" s="9">
        <f>IF(Rohdaten!I16="","",Rohdaten!I16)</f>
        <v>307.8</v>
      </c>
      <c r="H20" s="9">
        <f>IF(Rohdaten!J16="","",Rohdaten!J16)</f>
        <v>307.89</v>
      </c>
    </row>
    <row r="21" spans="1:8" x14ac:dyDescent="0.2">
      <c r="A21" s="10">
        <f>IF(Rohdaten!C17="","",Rohdaten!C17/1000)</f>
        <v>52.805</v>
      </c>
      <c r="B21" s="9">
        <f>IF(Rohdaten!D17="","",Rohdaten!D17)</f>
        <v>305.2</v>
      </c>
      <c r="C21" s="9">
        <f>IF(Rohdaten!E17="","",Rohdaten!E17)</f>
        <v>308.08</v>
      </c>
      <c r="D21" s="9">
        <f>IF(Rohdaten!F17="","",Rohdaten!F17)</f>
        <v>308.26</v>
      </c>
      <c r="E21" s="9">
        <f>IF(Rohdaten!G17="","",Rohdaten!G17)</f>
        <v>308.45</v>
      </c>
      <c r="F21" s="9">
        <f>IF(Rohdaten!H17="","",Rohdaten!H17)</f>
        <v>307.91000000000003</v>
      </c>
      <c r="G21" s="9">
        <f>IF(Rohdaten!I17="","",Rohdaten!I17)</f>
        <v>308.01</v>
      </c>
      <c r="H21" s="9">
        <f>IF(Rohdaten!J17="","",Rohdaten!J17)</f>
        <v>308.12</v>
      </c>
    </row>
    <row r="22" spans="1:8" x14ac:dyDescent="0.2">
      <c r="A22" s="10">
        <f>IF(Rohdaten!C18="","",Rohdaten!C18/1000)</f>
        <v>52.817999999999998</v>
      </c>
      <c r="B22" s="9">
        <f>IF(Rohdaten!D18="","",Rohdaten!D18)</f>
        <v>306.43</v>
      </c>
      <c r="C22" s="9">
        <f>IF(Rohdaten!E18="","",Rohdaten!E18)</f>
        <v>308.08999999999997</v>
      </c>
      <c r="D22" s="9">
        <f>IF(Rohdaten!F18="","",Rohdaten!F18)</f>
        <v>308.26</v>
      </c>
      <c r="E22" s="9">
        <f>IF(Rohdaten!G18="","",Rohdaten!G18)</f>
        <v>308.45</v>
      </c>
      <c r="F22" s="9">
        <f>IF(Rohdaten!H18="","",Rohdaten!H18)</f>
        <v>307.91000000000003</v>
      </c>
      <c r="G22" s="9">
        <f>IF(Rohdaten!I18="","",Rohdaten!I18)</f>
        <v>308.01</v>
      </c>
      <c r="H22" s="9">
        <f>IF(Rohdaten!J18="","",Rohdaten!J18)</f>
        <v>308.12</v>
      </c>
    </row>
    <row r="23" spans="1:8" x14ac:dyDescent="0.2">
      <c r="A23" s="10">
        <f>IF(Rohdaten!C19="","",Rohdaten!C19/1000)</f>
        <v>52.841000000000001</v>
      </c>
      <c r="B23" s="9">
        <f>IF(Rohdaten!D19="","",Rohdaten!D19)</f>
        <v>306.26</v>
      </c>
      <c r="C23" s="9">
        <f>IF(Rohdaten!E19="","",Rohdaten!E19)</f>
        <v>308.08999999999997</v>
      </c>
      <c r="D23" s="9">
        <f>IF(Rohdaten!F19="","",Rohdaten!F19)</f>
        <v>308.26</v>
      </c>
      <c r="E23" s="9">
        <f>IF(Rohdaten!G19="","",Rohdaten!G19)</f>
        <v>308.45</v>
      </c>
      <c r="F23" s="9">
        <f>IF(Rohdaten!H19="","",Rohdaten!H19)</f>
        <v>307.93</v>
      </c>
      <c r="G23" s="9">
        <f>IF(Rohdaten!I19="","",Rohdaten!I19)</f>
        <v>308.02</v>
      </c>
      <c r="H23" s="9">
        <f>IF(Rohdaten!J19="","",Rohdaten!J19)</f>
        <v>308.14</v>
      </c>
    </row>
    <row r="24" spans="1:8" x14ac:dyDescent="0.2">
      <c r="A24" s="10">
        <f>IF(Rohdaten!C20="","",Rohdaten!C20/1000)</f>
        <v>52.878</v>
      </c>
      <c r="B24" s="9">
        <f>IF(Rohdaten!D20="","",Rohdaten!D20)</f>
        <v>306.20999999999998</v>
      </c>
      <c r="C24" s="9">
        <f>IF(Rohdaten!E20="","",Rohdaten!E20)</f>
        <v>308.10000000000002</v>
      </c>
      <c r="D24" s="9">
        <f>IF(Rohdaten!F20="","",Rohdaten!F20)</f>
        <v>308.26</v>
      </c>
      <c r="E24" s="9">
        <f>IF(Rohdaten!G20="","",Rohdaten!G20)</f>
        <v>308.45</v>
      </c>
      <c r="F24" s="9">
        <f>IF(Rohdaten!H20="","",Rohdaten!H20)</f>
        <v>307.95</v>
      </c>
      <c r="G24" s="9">
        <f>IF(Rohdaten!I20="","",Rohdaten!I20)</f>
        <v>308.05</v>
      </c>
      <c r="H24" s="9">
        <f>IF(Rohdaten!J20="","",Rohdaten!J20)</f>
        <v>308.16000000000003</v>
      </c>
    </row>
    <row r="25" spans="1:8" x14ac:dyDescent="0.2">
      <c r="A25" s="10">
        <f>IF(Rohdaten!C21="","",Rohdaten!C21/1000)</f>
        <v>52.935000000000002</v>
      </c>
      <c r="B25" s="9">
        <f>IF(Rohdaten!D21="","",Rohdaten!D21)</f>
        <v>306.81</v>
      </c>
      <c r="C25" s="9">
        <f>IF(Rohdaten!E21="","",Rohdaten!E21)</f>
        <v>308.23</v>
      </c>
      <c r="D25" s="9">
        <f>IF(Rohdaten!F21="","",Rohdaten!F21)</f>
        <v>308.3</v>
      </c>
      <c r="E25" s="9">
        <f>IF(Rohdaten!G21="","",Rohdaten!G21)</f>
        <v>308.47000000000003</v>
      </c>
      <c r="F25" s="9">
        <f>IF(Rohdaten!H21="","",Rohdaten!H21)</f>
        <v>308.39</v>
      </c>
      <c r="G25" s="9">
        <f>IF(Rohdaten!I21="","",Rohdaten!I21)</f>
        <v>308.43</v>
      </c>
      <c r="H25" s="9">
        <f>IF(Rohdaten!J21="","",Rohdaten!J21)</f>
        <v>308.51</v>
      </c>
    </row>
    <row r="26" spans="1:8" x14ac:dyDescent="0.2">
      <c r="A26" s="10">
        <f>IF(Rohdaten!C22="","",Rohdaten!C22/1000)</f>
        <v>52.954000000000001</v>
      </c>
      <c r="B26" s="9">
        <f>IF(Rohdaten!D22="","",Rohdaten!D22)</f>
        <v>308.13</v>
      </c>
      <c r="C26" s="9">
        <f>IF(Rohdaten!E22="","",Rohdaten!E22)</f>
        <v>308.39999999999998</v>
      </c>
      <c r="D26" s="9">
        <f>IF(Rohdaten!F22="","",Rohdaten!F22)</f>
        <v>308.47000000000003</v>
      </c>
      <c r="E26" s="9">
        <f>IF(Rohdaten!G22="","",Rohdaten!G22)</f>
        <v>308.58</v>
      </c>
      <c r="F26" s="9">
        <f>IF(Rohdaten!H22="","",Rohdaten!H22)</f>
        <v>308.58999999999997</v>
      </c>
      <c r="G26" s="9">
        <f>IF(Rohdaten!I22="","",Rohdaten!I22)</f>
        <v>308.64</v>
      </c>
      <c r="H26" s="9">
        <f>IF(Rohdaten!J22="","",Rohdaten!J22)</f>
        <v>308.76</v>
      </c>
    </row>
    <row r="27" spans="1:8" x14ac:dyDescent="0.2">
      <c r="A27" s="10">
        <f>IF(Rohdaten!C23="","",Rohdaten!C23/1000)</f>
        <v>52.963999999999999</v>
      </c>
      <c r="B27" s="9">
        <f>IF(Rohdaten!D23="","",Rohdaten!D23)</f>
        <v>306.75</v>
      </c>
      <c r="C27" s="9">
        <f>IF(Rohdaten!E23="","",Rohdaten!E23)</f>
        <v>308.20999999999998</v>
      </c>
      <c r="D27" s="9">
        <f>IF(Rohdaten!F23="","",Rohdaten!F23)</f>
        <v>308.51</v>
      </c>
      <c r="E27" s="9">
        <f>IF(Rohdaten!G23="","",Rohdaten!G23)</f>
        <v>308.58</v>
      </c>
      <c r="F27" s="9">
        <f>IF(Rohdaten!H23="","",Rohdaten!H23)</f>
        <v>308.67</v>
      </c>
      <c r="G27" s="9">
        <f>IF(Rohdaten!I23="","",Rohdaten!I23)</f>
        <v>308.73</v>
      </c>
      <c r="H27" s="9">
        <f>IF(Rohdaten!J23="","",Rohdaten!J23)</f>
        <v>308.83</v>
      </c>
    </row>
    <row r="28" spans="1:8" x14ac:dyDescent="0.2">
      <c r="A28" s="10">
        <f>IF(Rohdaten!C24="","",Rohdaten!C24/1000)</f>
        <v>52.970999999999997</v>
      </c>
      <c r="B28" s="9">
        <f>IF(Rohdaten!D24="","",Rohdaten!D24)</f>
        <v>306.75</v>
      </c>
      <c r="C28" s="9">
        <f>IF(Rohdaten!E24="","",Rohdaten!E24)</f>
        <v>308.3</v>
      </c>
      <c r="D28" s="9">
        <f>IF(Rohdaten!F24="","",Rohdaten!F24)</f>
        <v>308.63</v>
      </c>
      <c r="E28" s="9">
        <f>IF(Rohdaten!G24="","",Rohdaten!G24)</f>
        <v>308.73</v>
      </c>
      <c r="F28" s="9">
        <f>IF(Rohdaten!H24="","",Rohdaten!H24)</f>
        <v>308.83999999999997</v>
      </c>
      <c r="G28" s="9">
        <f>IF(Rohdaten!I24="","",Rohdaten!I24)</f>
        <v>308.92</v>
      </c>
      <c r="H28" s="9">
        <f>IF(Rohdaten!J24="","",Rohdaten!J24)</f>
        <v>309.06</v>
      </c>
    </row>
    <row r="29" spans="1:8" x14ac:dyDescent="0.2">
      <c r="A29" s="10">
        <f>IF(Rohdaten!C25="","",Rohdaten!C25/1000)</f>
        <v>53.01</v>
      </c>
      <c r="B29" s="9">
        <f>IF(Rohdaten!D25="","",Rohdaten!D25)</f>
        <v>306.88</v>
      </c>
      <c r="C29" s="9">
        <f>IF(Rohdaten!E25="","",Rohdaten!E25)</f>
        <v>308.63</v>
      </c>
      <c r="D29" s="9">
        <f>IF(Rohdaten!F25="","",Rohdaten!F25)</f>
        <v>308.73</v>
      </c>
      <c r="E29" s="9">
        <f>IF(Rohdaten!G25="","",Rohdaten!G25)</f>
        <v>308.81</v>
      </c>
      <c r="F29" s="9">
        <f>IF(Rohdaten!H25="","",Rohdaten!H25)</f>
        <v>308.91000000000003</v>
      </c>
      <c r="G29" s="9">
        <f>IF(Rohdaten!I25="","",Rohdaten!I25)</f>
        <v>308.98</v>
      </c>
      <c r="H29" s="9">
        <f>IF(Rohdaten!J25="","",Rohdaten!J25)</f>
        <v>309.12</v>
      </c>
    </row>
    <row r="30" spans="1:8" x14ac:dyDescent="0.2">
      <c r="A30" s="10" t="str">
        <f>IF(Rohdaten!C26="","",Rohdaten!C26/1000)</f>
        <v/>
      </c>
      <c r="B30" s="9" t="str">
        <f>IF(Rohdaten!D26="","",Rohdaten!D26)</f>
        <v/>
      </c>
      <c r="C30" s="9" t="str">
        <f>IF(Rohdaten!E26="","",Rohdaten!E26)</f>
        <v/>
      </c>
      <c r="D30" s="9" t="str">
        <f>IF(Rohdaten!F26="","",Rohdaten!F26)</f>
        <v/>
      </c>
      <c r="E30" s="9" t="str">
        <f>IF(Rohdaten!G26="","",Rohdaten!G26)</f>
        <v/>
      </c>
      <c r="F30" s="9" t="str">
        <f>IF(Rohdaten!H26="","",Rohdaten!H26)</f>
        <v/>
      </c>
      <c r="G30" s="9" t="str">
        <f>IF(Rohdaten!I26="","",Rohdaten!I26)</f>
        <v/>
      </c>
      <c r="H30" s="9" t="str">
        <f>IF(Rohdaten!J26="","",Rohdaten!J26)</f>
        <v/>
      </c>
    </row>
    <row r="31" spans="1:8" x14ac:dyDescent="0.2">
      <c r="A31" s="10" t="str">
        <f>IF(Rohdaten!C27="","",Rohdaten!C27/1000)</f>
        <v/>
      </c>
      <c r="B31" s="9" t="str">
        <f>IF(Rohdaten!D27="","",Rohdaten!D27)</f>
        <v/>
      </c>
      <c r="C31" s="9" t="str">
        <f>IF(Rohdaten!E27="","",Rohdaten!E27)</f>
        <v/>
      </c>
      <c r="D31" s="9" t="str">
        <f>IF(Rohdaten!F27="","",Rohdaten!F27)</f>
        <v/>
      </c>
      <c r="E31" s="9" t="str">
        <f>IF(Rohdaten!G27="","",Rohdaten!G27)</f>
        <v/>
      </c>
      <c r="F31" s="9" t="str">
        <f>IF(Rohdaten!H27="","",Rohdaten!H27)</f>
        <v/>
      </c>
      <c r="G31" s="9" t="str">
        <f>IF(Rohdaten!I27="","",Rohdaten!I27)</f>
        <v/>
      </c>
      <c r="H31" s="9" t="str">
        <f>IF(Rohdaten!J27="","",Rohdaten!J27)</f>
        <v/>
      </c>
    </row>
    <row r="32" spans="1:8" x14ac:dyDescent="0.2">
      <c r="A32" s="10" t="str">
        <f>IF(Rohdaten!C28="","",Rohdaten!C28/1000)</f>
        <v/>
      </c>
      <c r="B32" s="9" t="str">
        <f>IF(Rohdaten!D28="","",Rohdaten!D28)</f>
        <v/>
      </c>
      <c r="C32" s="9" t="str">
        <f>IF(Rohdaten!E28="","",Rohdaten!E28)</f>
        <v/>
      </c>
      <c r="D32" s="9" t="str">
        <f>IF(Rohdaten!F28="","",Rohdaten!F28)</f>
        <v/>
      </c>
      <c r="E32" s="9" t="str">
        <f>IF(Rohdaten!G28="","",Rohdaten!G28)</f>
        <v/>
      </c>
      <c r="F32" s="9" t="str">
        <f>IF(Rohdaten!H28="","",Rohdaten!H28)</f>
        <v/>
      </c>
      <c r="G32" s="9" t="str">
        <f>IF(Rohdaten!I28="","",Rohdaten!I28)</f>
        <v/>
      </c>
      <c r="H32" s="9" t="str">
        <f>IF(Rohdaten!J28="","",Rohdaten!J28)</f>
        <v/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9" t="str">
        <f>IF(Rohdaten!D128="","",Rohdaten!D128)</f>
        <v/>
      </c>
      <c r="C132" s="9" t="str">
        <f>IF(Rohdaten!E128="","",Rohdaten!E128)</f>
        <v/>
      </c>
      <c r="D132" s="9" t="str">
        <f>IF(Rohdaten!F128="","",Rohdaten!F128)</f>
        <v/>
      </c>
      <c r="E132" s="9" t="str">
        <f>IF(Rohdaten!G128="","",Rohdaten!G128)</f>
        <v/>
      </c>
      <c r="F132" s="9" t="str">
        <f>IF(Rohdaten!H128="","",Rohdaten!H128)</f>
        <v/>
      </c>
      <c r="G132" s="9" t="str">
        <f>IF(Rohdaten!I128="","",Rohdaten!I128)</f>
        <v/>
      </c>
      <c r="H132" s="9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9" t="str">
        <f>IF(Rohdaten!D129="","",Rohdaten!D129)</f>
        <v/>
      </c>
      <c r="C133" s="9" t="str">
        <f>IF(Rohdaten!E129="","",Rohdaten!E129)</f>
        <v/>
      </c>
      <c r="D133" s="9" t="str">
        <f>IF(Rohdaten!F129="","",Rohdaten!F129)</f>
        <v/>
      </c>
      <c r="E133" s="9" t="str">
        <f>IF(Rohdaten!G129="","",Rohdaten!G129)</f>
        <v/>
      </c>
      <c r="F133" s="9" t="str">
        <f>IF(Rohdaten!H129="","",Rohdaten!H129)</f>
        <v/>
      </c>
      <c r="G133" s="9" t="str">
        <f>IF(Rohdaten!I129="","",Rohdaten!I129)</f>
        <v/>
      </c>
      <c r="H133" s="9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9" t="str">
        <f>IF(Rohdaten!D130="","",Rohdaten!D130)</f>
        <v/>
      </c>
      <c r="C134" s="9" t="str">
        <f>IF(Rohdaten!E130="","",Rohdaten!E130)</f>
        <v/>
      </c>
      <c r="D134" s="9" t="str">
        <f>IF(Rohdaten!F130="","",Rohdaten!F130)</f>
        <v/>
      </c>
      <c r="E134" s="9" t="str">
        <f>IF(Rohdaten!G130="","",Rohdaten!G130)</f>
        <v/>
      </c>
      <c r="F134" s="9" t="str">
        <f>IF(Rohdaten!H130="","",Rohdaten!H130)</f>
        <v/>
      </c>
      <c r="G134" s="9" t="str">
        <f>IF(Rohdaten!I130="","",Rohdaten!I130)</f>
        <v/>
      </c>
      <c r="H134" s="9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9" t="str">
        <f>IF(Rohdaten!D131="","",Rohdaten!D131)</f>
        <v/>
      </c>
      <c r="C135" s="9" t="str">
        <f>IF(Rohdaten!E131="","",Rohdaten!E131)</f>
        <v/>
      </c>
      <c r="D135" s="9" t="str">
        <f>IF(Rohdaten!F131="","",Rohdaten!F131)</f>
        <v/>
      </c>
      <c r="E135" s="9" t="str">
        <f>IF(Rohdaten!G131="","",Rohdaten!G131)</f>
        <v/>
      </c>
      <c r="F135" s="9" t="str">
        <f>IF(Rohdaten!H131="","",Rohdaten!H131)</f>
        <v/>
      </c>
      <c r="G135" s="9" t="str">
        <f>IF(Rohdaten!I131="","",Rohdaten!I131)</f>
        <v/>
      </c>
      <c r="H135" s="9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9" t="str">
        <f>IF(Rohdaten!D132="","",Rohdaten!D132)</f>
        <v/>
      </c>
      <c r="C136" s="9" t="str">
        <f>IF(Rohdaten!E132="","",Rohdaten!E132)</f>
        <v/>
      </c>
      <c r="D136" s="9" t="str">
        <f>IF(Rohdaten!F132="","",Rohdaten!F132)</f>
        <v/>
      </c>
      <c r="E136" s="9" t="str">
        <f>IF(Rohdaten!G132="","",Rohdaten!G132)</f>
        <v/>
      </c>
      <c r="F136" s="9" t="str">
        <f>IF(Rohdaten!H132="","",Rohdaten!H132)</f>
        <v/>
      </c>
      <c r="G136" s="9" t="str">
        <f>IF(Rohdaten!I132="","",Rohdaten!I132)</f>
        <v/>
      </c>
      <c r="H136" s="9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9" t="str">
        <f>IF(Rohdaten!D133="","",Rohdaten!D133)</f>
        <v/>
      </c>
      <c r="C137" s="9" t="str">
        <f>IF(Rohdaten!E133="","",Rohdaten!E133)</f>
        <v/>
      </c>
      <c r="D137" s="9" t="str">
        <f>IF(Rohdaten!F133="","",Rohdaten!F133)</f>
        <v/>
      </c>
      <c r="E137" s="9" t="str">
        <f>IF(Rohdaten!G133="","",Rohdaten!G133)</f>
        <v/>
      </c>
      <c r="F137" s="9" t="str">
        <f>IF(Rohdaten!H133="","",Rohdaten!H133)</f>
        <v/>
      </c>
      <c r="G137" s="9" t="str">
        <f>IF(Rohdaten!I133="","",Rohdaten!I133)</f>
        <v/>
      </c>
      <c r="H137" s="9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9" t="str">
        <f>IF(Rohdaten!D134="","",Rohdaten!D134)</f>
        <v/>
      </c>
      <c r="C138" s="9" t="str">
        <f>IF(Rohdaten!E134="","",Rohdaten!E134)</f>
        <v/>
      </c>
      <c r="D138" s="9" t="str">
        <f>IF(Rohdaten!F134="","",Rohdaten!F134)</f>
        <v/>
      </c>
      <c r="E138" s="9" t="str">
        <f>IF(Rohdaten!G134="","",Rohdaten!G134)</f>
        <v/>
      </c>
      <c r="F138" s="9" t="str">
        <f>IF(Rohdaten!H134="","",Rohdaten!H134)</f>
        <v/>
      </c>
      <c r="G138" s="9" t="str">
        <f>IF(Rohdaten!I134="","",Rohdaten!I134)</f>
        <v/>
      </c>
      <c r="H138" s="9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9" t="str">
        <f>IF(Rohdaten!D135="","",Rohdaten!D135)</f>
        <v/>
      </c>
      <c r="C139" s="9" t="str">
        <f>IF(Rohdaten!E135="","",Rohdaten!E135)</f>
        <v/>
      </c>
      <c r="D139" s="9" t="str">
        <f>IF(Rohdaten!F135="","",Rohdaten!F135)</f>
        <v/>
      </c>
      <c r="E139" s="9" t="str">
        <f>IF(Rohdaten!G135="","",Rohdaten!G135)</f>
        <v/>
      </c>
      <c r="F139" s="9" t="str">
        <f>IF(Rohdaten!H135="","",Rohdaten!H135)</f>
        <v/>
      </c>
      <c r="G139" s="9" t="str">
        <f>IF(Rohdaten!I135="","",Rohdaten!I135)</f>
        <v/>
      </c>
      <c r="H139" s="9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9" t="str">
        <f>IF(Rohdaten!D136="","",Rohdaten!D136)</f>
        <v/>
      </c>
      <c r="C140" s="9" t="str">
        <f>IF(Rohdaten!E136="","",Rohdaten!E136)</f>
        <v/>
      </c>
      <c r="D140" s="9" t="str">
        <f>IF(Rohdaten!F136="","",Rohdaten!F136)</f>
        <v/>
      </c>
      <c r="E140" s="9" t="str">
        <f>IF(Rohdaten!G136="","",Rohdaten!G136)</f>
        <v/>
      </c>
      <c r="F140" s="9" t="str">
        <f>IF(Rohdaten!H136="","",Rohdaten!H136)</f>
        <v/>
      </c>
      <c r="G140" s="9" t="str">
        <f>IF(Rohdaten!I136="","",Rohdaten!I136)</f>
        <v/>
      </c>
      <c r="H140" s="9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9" t="str">
        <f>IF(Rohdaten!D137="","",Rohdaten!D137)</f>
        <v/>
      </c>
      <c r="C141" s="9" t="str">
        <f>IF(Rohdaten!E137="","",Rohdaten!E137)</f>
        <v/>
      </c>
      <c r="D141" s="9" t="str">
        <f>IF(Rohdaten!F137="","",Rohdaten!F137)</f>
        <v/>
      </c>
      <c r="E141" s="9" t="str">
        <f>IF(Rohdaten!G137="","",Rohdaten!G137)</f>
        <v/>
      </c>
      <c r="F141" s="9" t="str">
        <f>IF(Rohdaten!H137="","",Rohdaten!H137)</f>
        <v/>
      </c>
      <c r="G141" s="9" t="str">
        <f>IF(Rohdaten!I137="","",Rohdaten!I137)</f>
        <v/>
      </c>
      <c r="H141" s="9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9" t="str">
        <f>IF(Rohdaten!D138="","",Rohdaten!D138)</f>
        <v/>
      </c>
      <c r="C142" s="9" t="str">
        <f>IF(Rohdaten!E138="","",Rohdaten!E138)</f>
        <v/>
      </c>
      <c r="D142" s="9" t="str">
        <f>IF(Rohdaten!F138="","",Rohdaten!F138)</f>
        <v/>
      </c>
      <c r="E142" s="9" t="str">
        <f>IF(Rohdaten!G138="","",Rohdaten!G138)</f>
        <v/>
      </c>
      <c r="F142" s="9" t="str">
        <f>IF(Rohdaten!H138="","",Rohdaten!H138)</f>
        <v/>
      </c>
      <c r="G142" s="9" t="str">
        <f>IF(Rohdaten!I138="","",Rohdaten!I138)</f>
        <v/>
      </c>
      <c r="H142" s="9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9" t="str">
        <f>IF(Rohdaten!D139="","",Rohdaten!D139)</f>
        <v/>
      </c>
      <c r="C143" s="9" t="str">
        <f>IF(Rohdaten!E139="","",Rohdaten!E139)</f>
        <v/>
      </c>
      <c r="D143" s="9" t="str">
        <f>IF(Rohdaten!F139="","",Rohdaten!F139)</f>
        <v/>
      </c>
      <c r="E143" s="9" t="str">
        <f>IF(Rohdaten!G139="","",Rohdaten!G139)</f>
        <v/>
      </c>
      <c r="F143" s="9" t="str">
        <f>IF(Rohdaten!H139="","",Rohdaten!H139)</f>
        <v/>
      </c>
      <c r="G143" s="9" t="str">
        <f>IF(Rohdaten!I139="","",Rohdaten!I139)</f>
        <v/>
      </c>
      <c r="H143" s="9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9" t="str">
        <f>IF(Rohdaten!D140="","",Rohdaten!D140)</f>
        <v/>
      </c>
      <c r="C144" s="9" t="str">
        <f>IF(Rohdaten!E140="","",Rohdaten!E140)</f>
        <v/>
      </c>
      <c r="D144" s="9" t="str">
        <f>IF(Rohdaten!F140="","",Rohdaten!F140)</f>
        <v/>
      </c>
      <c r="E144" s="9" t="str">
        <f>IF(Rohdaten!G140="","",Rohdaten!G140)</f>
        <v/>
      </c>
      <c r="F144" s="9" t="str">
        <f>IF(Rohdaten!H140="","",Rohdaten!H140)</f>
        <v/>
      </c>
      <c r="G144" s="9" t="str">
        <f>IF(Rohdaten!I140="","",Rohdaten!I140)</f>
        <v/>
      </c>
      <c r="H144" s="9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9" t="str">
        <f>IF(Rohdaten!D141="","",Rohdaten!D141)</f>
        <v/>
      </c>
      <c r="C145" s="9" t="str">
        <f>IF(Rohdaten!E141="","",Rohdaten!E141)</f>
        <v/>
      </c>
      <c r="D145" s="9" t="str">
        <f>IF(Rohdaten!F141="","",Rohdaten!F141)</f>
        <v/>
      </c>
      <c r="E145" s="9" t="str">
        <f>IF(Rohdaten!G141="","",Rohdaten!G141)</f>
        <v/>
      </c>
      <c r="F145" s="9" t="str">
        <f>IF(Rohdaten!H141="","",Rohdaten!H141)</f>
        <v/>
      </c>
      <c r="G145" s="9" t="str">
        <f>IF(Rohdaten!I141="","",Rohdaten!I141)</f>
        <v/>
      </c>
      <c r="H145" s="9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9" t="str">
        <f>IF(Rohdaten!D142="","",Rohdaten!D142)</f>
        <v/>
      </c>
      <c r="C146" s="9" t="str">
        <f>IF(Rohdaten!E142="","",Rohdaten!E142)</f>
        <v/>
      </c>
      <c r="D146" s="9" t="str">
        <f>IF(Rohdaten!F142="","",Rohdaten!F142)</f>
        <v/>
      </c>
      <c r="E146" s="9" t="str">
        <f>IF(Rohdaten!G142="","",Rohdaten!G142)</f>
        <v/>
      </c>
      <c r="F146" s="9" t="str">
        <f>IF(Rohdaten!H142="","",Rohdaten!H142)</f>
        <v/>
      </c>
      <c r="G146" s="9" t="str">
        <f>IF(Rohdaten!I142="","",Rohdaten!I142)</f>
        <v/>
      </c>
      <c r="H146" s="9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9" t="str">
        <f>IF(Rohdaten!D143="","",Rohdaten!D143)</f>
        <v/>
      </c>
      <c r="C147" s="9" t="str">
        <f>IF(Rohdaten!E143="","",Rohdaten!E143)</f>
        <v/>
      </c>
      <c r="D147" s="9" t="str">
        <f>IF(Rohdaten!F143="","",Rohdaten!F143)</f>
        <v/>
      </c>
      <c r="E147" s="9" t="str">
        <f>IF(Rohdaten!G143="","",Rohdaten!G143)</f>
        <v/>
      </c>
      <c r="F147" s="9" t="str">
        <f>IF(Rohdaten!H143="","",Rohdaten!H143)</f>
        <v/>
      </c>
      <c r="G147" s="9" t="str">
        <f>IF(Rohdaten!I143="","",Rohdaten!I143)</f>
        <v/>
      </c>
      <c r="H147" s="9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9" t="str">
        <f>IF(Rohdaten!D144="","",Rohdaten!D144)</f>
        <v/>
      </c>
      <c r="C148" s="9" t="str">
        <f>IF(Rohdaten!E144="","",Rohdaten!E144)</f>
        <v/>
      </c>
      <c r="D148" s="9" t="str">
        <f>IF(Rohdaten!F144="","",Rohdaten!F144)</f>
        <v/>
      </c>
      <c r="E148" s="9" t="str">
        <f>IF(Rohdaten!G144="","",Rohdaten!G144)</f>
        <v/>
      </c>
      <c r="F148" s="9" t="str">
        <f>IF(Rohdaten!H144="","",Rohdaten!H144)</f>
        <v/>
      </c>
      <c r="G148" s="9" t="str">
        <f>IF(Rohdaten!I144="","",Rohdaten!I144)</f>
        <v/>
      </c>
      <c r="H148" s="9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2010-01-20T12:04:10Z</cp:lastPrinted>
  <dcterms:created xsi:type="dcterms:W3CDTF">2009-07-24T12:09:43Z</dcterms:created>
  <dcterms:modified xsi:type="dcterms:W3CDTF">2021-06-01T11:13:54Z</dcterms:modified>
</cp:coreProperties>
</file>