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"/>
    </mc:Choice>
  </mc:AlternateContent>
  <bookViews>
    <workbookView xWindow="0" yWindow="0" windowWidth="28800" windowHeight="1230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Ergebnisse!$A$1:$H$33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<sst xmlns="http://schemas.openxmlformats.org/spreadsheetml/2006/main" count="28" uniqueCount="22">
  <si>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</si>
  <si>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</si>
  <si>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</si>
  <si>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</si>
  <si>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</si>
  <si>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</si>
  <si>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</si>
  <si>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</si>
  <si>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</si>
  <si>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</si>
  <si>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</si>
  <si>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</si>
  <si>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</si>
  <si>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</si>
  <si>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</si>
  <si>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</si>
  <si>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</si>
  <si>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</si>
  <si>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</si>
  <si>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</si>
  <si>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Eder Abschnitt 5 -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</si>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</sst>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0.000</c:formatCode>
                <c:ptCount val="28"/>
                <c:pt idx="0">
                  <c:v>40.957000000000001</c:v>
                </c:pt>
                <c:pt idx="1">
                  <c:v>41.183</c:v>
                </c:pt>
                <c:pt idx="2">
                  <c:v>41.404000000000003</c:v>
                </c:pt>
                <c:pt idx="3">
                  <c:v>41.512</c:v>
                </c:pt>
                <c:pt idx="4">
                  <c:v>41.634999999999998</c:v>
                </c:pt>
                <c:pt idx="5">
                  <c:v>41.847000000000001</c:v>
                </c:pt>
                <c:pt idx="6">
                  <c:v>41.972000000000001</c:v>
                </c:pt>
                <c:pt idx="7">
                  <c:v>42.082000000000001</c:v>
                </c:pt>
                <c:pt idx="8">
                  <c:v>42.191000000000003</c:v>
                </c:pt>
                <c:pt idx="9">
                  <c:v>42.21</c:v>
                </c:pt>
                <c:pt idx="10">
                  <c:v>42.247</c:v>
                </c:pt>
                <c:pt idx="11">
                  <c:v>42.402999999999999</c:v>
                </c:pt>
                <c:pt idx="12">
                  <c:v>42.56</c:v>
                </c:pt>
                <c:pt idx="13">
                  <c:v>42.750999999999998</c:v>
                </c:pt>
                <c:pt idx="14">
                  <c:v>42.856999999999999</c:v>
                </c:pt>
                <c:pt idx="15">
                  <c:v>43.061</c:v>
                </c:pt>
                <c:pt idx="16">
                  <c:v>43.180999999999997</c:v>
                </c:pt>
                <c:pt idx="17">
                  <c:v>43.325000000000003</c:v>
                </c:pt>
                <c:pt idx="18">
                  <c:v>43.396999999999998</c:v>
                </c:pt>
                <c:pt idx="19">
                  <c:v>43.482999999999997</c:v>
                </c:pt>
                <c:pt idx="20">
                  <c:v>43.594999999999999</c:v>
                </c:pt>
                <c:pt idx="21">
                  <c:v>43.62</c:v>
                </c:pt>
                <c:pt idx="22">
                  <c:v>43.63</c:v>
                </c:pt>
                <c:pt idx="23">
                  <c:v>43.642000000000003</c:v>
                </c:pt>
                <c:pt idx="24">
                  <c:v>43.697000000000003</c:v>
                </c:pt>
                <c:pt idx="25">
                  <c:v>43.771000000000001</c:v>
                </c:pt>
                <c:pt idx="26">
                  <c:v>43.853999999999999</c:v>
                </c:pt>
                <c:pt idx="27">
                  <c:v>43.93</c:v>
                </c:pt>
              </c:numCache>
            </c:numRef>
          </c:xVal>
          <c:yVal>
            <c:numRef>
              <c:f>Ergebnisse!$H$6:$H$33</c:f>
              <c:numCache>
                <c:formatCode>0.00</c:formatCode>
                <c:ptCount val="28"/>
                <c:pt idx="0">
                  <c:v>194.31</c:v>
                </c:pt>
                <c:pt idx="1">
                  <c:v>194.66</c:v>
                </c:pt>
                <c:pt idx="2">
                  <c:v>195.01</c:v>
                </c:pt>
                <c:pt idx="3">
                  <c:v>195.11</c:v>
                </c:pt>
                <c:pt idx="4">
                  <c:v>195.15</c:v>
                </c:pt>
                <c:pt idx="5">
                  <c:v>195.52</c:v>
                </c:pt>
                <c:pt idx="6">
                  <c:v>195.86</c:v>
                </c:pt>
                <c:pt idx="7">
                  <c:v>196.02</c:v>
                </c:pt>
                <c:pt idx="8">
                  <c:v>196.03</c:v>
                </c:pt>
                <c:pt idx="9">
                  <c:v>195.8</c:v>
                </c:pt>
                <c:pt idx="10">
                  <c:v>196.21</c:v>
                </c:pt>
                <c:pt idx="11">
                  <c:v>196.53</c:v>
                </c:pt>
                <c:pt idx="12">
                  <c:v>196.69</c:v>
                </c:pt>
                <c:pt idx="13">
                  <c:v>196.87</c:v>
                </c:pt>
                <c:pt idx="14">
                  <c:v>196.97</c:v>
                </c:pt>
                <c:pt idx="15">
                  <c:v>197.34</c:v>
                </c:pt>
                <c:pt idx="16">
                  <c:v>197.5</c:v>
                </c:pt>
                <c:pt idx="17">
                  <c:v>197.64</c:v>
                </c:pt>
                <c:pt idx="18">
                  <c:v>197.86</c:v>
                </c:pt>
                <c:pt idx="19">
                  <c:v>198</c:v>
                </c:pt>
                <c:pt idx="20">
                  <c:v>198.19</c:v>
                </c:pt>
                <c:pt idx="21">
                  <c:v>198.21</c:v>
                </c:pt>
                <c:pt idx="22">
                  <c:v>197.6</c:v>
                </c:pt>
                <c:pt idx="23">
                  <c:v>198.44</c:v>
                </c:pt>
                <c:pt idx="24">
                  <c:v>198.71</c:v>
                </c:pt>
                <c:pt idx="25">
                  <c:v>198.71</c:v>
                </c:pt>
                <c:pt idx="26">
                  <c:v>198.98</c:v>
                </c:pt>
                <c:pt idx="27">
                  <c:v>198.87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84-46B5-A936-7D0D26E34D5B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0.000</c:formatCode>
                <c:ptCount val="28"/>
                <c:pt idx="0">
                  <c:v>40.957000000000001</c:v>
                </c:pt>
                <c:pt idx="1">
                  <c:v>41.183</c:v>
                </c:pt>
                <c:pt idx="2">
                  <c:v>41.404000000000003</c:v>
                </c:pt>
                <c:pt idx="3">
                  <c:v>41.512</c:v>
                </c:pt>
                <c:pt idx="4">
                  <c:v>41.634999999999998</c:v>
                </c:pt>
                <c:pt idx="5">
                  <c:v>41.847000000000001</c:v>
                </c:pt>
                <c:pt idx="6">
                  <c:v>41.972000000000001</c:v>
                </c:pt>
                <c:pt idx="7">
                  <c:v>42.082000000000001</c:v>
                </c:pt>
                <c:pt idx="8">
                  <c:v>42.191000000000003</c:v>
                </c:pt>
                <c:pt idx="9">
                  <c:v>42.21</c:v>
                </c:pt>
                <c:pt idx="10">
                  <c:v>42.247</c:v>
                </c:pt>
                <c:pt idx="11">
                  <c:v>42.402999999999999</c:v>
                </c:pt>
                <c:pt idx="12">
                  <c:v>42.56</c:v>
                </c:pt>
                <c:pt idx="13">
                  <c:v>42.750999999999998</c:v>
                </c:pt>
                <c:pt idx="14">
                  <c:v>42.856999999999999</c:v>
                </c:pt>
                <c:pt idx="15">
                  <c:v>43.061</c:v>
                </c:pt>
                <c:pt idx="16">
                  <c:v>43.180999999999997</c:v>
                </c:pt>
                <c:pt idx="17">
                  <c:v>43.325000000000003</c:v>
                </c:pt>
                <c:pt idx="18">
                  <c:v>43.396999999999998</c:v>
                </c:pt>
                <c:pt idx="19">
                  <c:v>43.482999999999997</c:v>
                </c:pt>
                <c:pt idx="20">
                  <c:v>43.594999999999999</c:v>
                </c:pt>
                <c:pt idx="21">
                  <c:v>43.62</c:v>
                </c:pt>
                <c:pt idx="22">
                  <c:v>43.63</c:v>
                </c:pt>
                <c:pt idx="23">
                  <c:v>43.642000000000003</c:v>
                </c:pt>
                <c:pt idx="24">
                  <c:v>43.697000000000003</c:v>
                </c:pt>
                <c:pt idx="25">
                  <c:v>43.771000000000001</c:v>
                </c:pt>
                <c:pt idx="26">
                  <c:v>43.853999999999999</c:v>
                </c:pt>
                <c:pt idx="27">
                  <c:v>43.93</c:v>
                </c:pt>
              </c:numCache>
            </c:numRef>
          </c:xVal>
          <c:yVal>
            <c:numRef>
              <c:f>Ergebnisse!$G$6:$G$33</c:f>
              <c:numCache>
                <c:formatCode>0.00</c:formatCode>
                <c:ptCount val="28"/>
                <c:pt idx="0">
                  <c:v>193.81</c:v>
                </c:pt>
                <c:pt idx="1">
                  <c:v>194.17</c:v>
                </c:pt>
                <c:pt idx="2">
                  <c:v>194.53</c:v>
                </c:pt>
                <c:pt idx="3">
                  <c:v>194.65</c:v>
                </c:pt>
                <c:pt idx="4">
                  <c:v>194.7</c:v>
                </c:pt>
                <c:pt idx="5">
                  <c:v>195.07</c:v>
                </c:pt>
                <c:pt idx="6">
                  <c:v>195.38</c:v>
                </c:pt>
                <c:pt idx="7">
                  <c:v>195.56</c:v>
                </c:pt>
                <c:pt idx="8">
                  <c:v>195.6</c:v>
                </c:pt>
                <c:pt idx="9">
                  <c:v>195.44</c:v>
                </c:pt>
                <c:pt idx="10">
                  <c:v>195.69</c:v>
                </c:pt>
                <c:pt idx="11">
                  <c:v>196</c:v>
                </c:pt>
                <c:pt idx="12">
                  <c:v>196.17</c:v>
                </c:pt>
                <c:pt idx="13">
                  <c:v>196.4</c:v>
                </c:pt>
                <c:pt idx="14">
                  <c:v>196.52</c:v>
                </c:pt>
                <c:pt idx="15">
                  <c:v>196.88</c:v>
                </c:pt>
                <c:pt idx="16">
                  <c:v>197.04</c:v>
                </c:pt>
                <c:pt idx="17">
                  <c:v>197.19</c:v>
                </c:pt>
                <c:pt idx="18">
                  <c:v>197.4</c:v>
                </c:pt>
                <c:pt idx="19">
                  <c:v>197.55</c:v>
                </c:pt>
                <c:pt idx="20">
                  <c:v>197.76</c:v>
                </c:pt>
                <c:pt idx="21">
                  <c:v>197.77</c:v>
                </c:pt>
                <c:pt idx="22">
                  <c:v>197.35</c:v>
                </c:pt>
                <c:pt idx="23">
                  <c:v>197.88</c:v>
                </c:pt>
                <c:pt idx="24">
                  <c:v>198.09</c:v>
                </c:pt>
                <c:pt idx="25">
                  <c:v>198.09</c:v>
                </c:pt>
                <c:pt idx="26">
                  <c:v>198.35</c:v>
                </c:pt>
                <c:pt idx="27">
                  <c:v>198.27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84-46B5-A936-7D0D26E34D5B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0.000</c:formatCode>
                <c:ptCount val="28"/>
                <c:pt idx="0">
                  <c:v>40.957000000000001</c:v>
                </c:pt>
                <c:pt idx="1">
                  <c:v>41.183</c:v>
                </c:pt>
                <c:pt idx="2">
                  <c:v>41.404000000000003</c:v>
                </c:pt>
                <c:pt idx="3">
                  <c:v>41.512</c:v>
                </c:pt>
                <c:pt idx="4">
                  <c:v>41.634999999999998</c:v>
                </c:pt>
                <c:pt idx="5">
                  <c:v>41.847000000000001</c:v>
                </c:pt>
                <c:pt idx="6">
                  <c:v>41.972000000000001</c:v>
                </c:pt>
                <c:pt idx="7">
                  <c:v>42.082000000000001</c:v>
                </c:pt>
                <c:pt idx="8">
                  <c:v>42.191000000000003</c:v>
                </c:pt>
                <c:pt idx="9">
                  <c:v>42.21</c:v>
                </c:pt>
                <c:pt idx="10">
                  <c:v>42.247</c:v>
                </c:pt>
                <c:pt idx="11">
                  <c:v>42.402999999999999</c:v>
                </c:pt>
                <c:pt idx="12">
                  <c:v>42.56</c:v>
                </c:pt>
                <c:pt idx="13">
                  <c:v>42.750999999999998</c:v>
                </c:pt>
                <c:pt idx="14">
                  <c:v>42.856999999999999</c:v>
                </c:pt>
                <c:pt idx="15">
                  <c:v>43.061</c:v>
                </c:pt>
                <c:pt idx="16">
                  <c:v>43.180999999999997</c:v>
                </c:pt>
                <c:pt idx="17">
                  <c:v>43.325000000000003</c:v>
                </c:pt>
                <c:pt idx="18">
                  <c:v>43.396999999999998</c:v>
                </c:pt>
                <c:pt idx="19">
                  <c:v>43.482999999999997</c:v>
                </c:pt>
                <c:pt idx="20">
                  <c:v>43.594999999999999</c:v>
                </c:pt>
                <c:pt idx="21">
                  <c:v>43.62</c:v>
                </c:pt>
                <c:pt idx="22">
                  <c:v>43.63</c:v>
                </c:pt>
                <c:pt idx="23">
                  <c:v>43.642000000000003</c:v>
                </c:pt>
                <c:pt idx="24">
                  <c:v>43.697000000000003</c:v>
                </c:pt>
                <c:pt idx="25">
                  <c:v>43.771000000000001</c:v>
                </c:pt>
                <c:pt idx="26">
                  <c:v>43.853999999999999</c:v>
                </c:pt>
                <c:pt idx="27">
                  <c:v>43.93</c:v>
                </c:pt>
              </c:numCache>
            </c:numRef>
          </c:xVal>
          <c:yVal>
            <c:numRef>
              <c:f>Ergebnisse!$F$6:$F$33</c:f>
              <c:numCache>
                <c:formatCode>0.00</c:formatCode>
                <c:ptCount val="28"/>
                <c:pt idx="0">
                  <c:v>193.63</c:v>
                </c:pt>
                <c:pt idx="1">
                  <c:v>194</c:v>
                </c:pt>
                <c:pt idx="2">
                  <c:v>194.37</c:v>
                </c:pt>
                <c:pt idx="3">
                  <c:v>194.49</c:v>
                </c:pt>
                <c:pt idx="4">
                  <c:v>194.55</c:v>
                </c:pt>
                <c:pt idx="5">
                  <c:v>194.92</c:v>
                </c:pt>
                <c:pt idx="6">
                  <c:v>195.21</c:v>
                </c:pt>
                <c:pt idx="7">
                  <c:v>195.4</c:v>
                </c:pt>
                <c:pt idx="8">
                  <c:v>195.46</c:v>
                </c:pt>
                <c:pt idx="9">
                  <c:v>195.31</c:v>
                </c:pt>
                <c:pt idx="10">
                  <c:v>195.53</c:v>
                </c:pt>
                <c:pt idx="11">
                  <c:v>195.82</c:v>
                </c:pt>
                <c:pt idx="12">
                  <c:v>196</c:v>
                </c:pt>
                <c:pt idx="13">
                  <c:v>196.24</c:v>
                </c:pt>
                <c:pt idx="14">
                  <c:v>196.37</c:v>
                </c:pt>
                <c:pt idx="15">
                  <c:v>196.73</c:v>
                </c:pt>
                <c:pt idx="16">
                  <c:v>196.89</c:v>
                </c:pt>
                <c:pt idx="17">
                  <c:v>197.04</c:v>
                </c:pt>
                <c:pt idx="18">
                  <c:v>197.24</c:v>
                </c:pt>
                <c:pt idx="19">
                  <c:v>197.39</c:v>
                </c:pt>
                <c:pt idx="20">
                  <c:v>197.6</c:v>
                </c:pt>
                <c:pt idx="21">
                  <c:v>197.61</c:v>
                </c:pt>
                <c:pt idx="22">
                  <c:v>197.26</c:v>
                </c:pt>
                <c:pt idx="23">
                  <c:v>197.7</c:v>
                </c:pt>
                <c:pt idx="24">
                  <c:v>197.89</c:v>
                </c:pt>
                <c:pt idx="25">
                  <c:v>197.9</c:v>
                </c:pt>
                <c:pt idx="26">
                  <c:v>198.15</c:v>
                </c:pt>
                <c:pt idx="27">
                  <c:v>198.08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84-46B5-A936-7D0D26E34D5B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0.000</c:formatCode>
                <c:ptCount val="28"/>
                <c:pt idx="0">
                  <c:v>40.957000000000001</c:v>
                </c:pt>
                <c:pt idx="1">
                  <c:v>41.183</c:v>
                </c:pt>
                <c:pt idx="2">
                  <c:v>41.404000000000003</c:v>
                </c:pt>
                <c:pt idx="3">
                  <c:v>41.512</c:v>
                </c:pt>
                <c:pt idx="4">
                  <c:v>41.634999999999998</c:v>
                </c:pt>
                <c:pt idx="5">
                  <c:v>41.847000000000001</c:v>
                </c:pt>
                <c:pt idx="6">
                  <c:v>41.972000000000001</c:v>
                </c:pt>
                <c:pt idx="7">
                  <c:v>42.082000000000001</c:v>
                </c:pt>
                <c:pt idx="8">
                  <c:v>42.191000000000003</c:v>
                </c:pt>
                <c:pt idx="9">
                  <c:v>42.21</c:v>
                </c:pt>
                <c:pt idx="10">
                  <c:v>42.247</c:v>
                </c:pt>
                <c:pt idx="11">
                  <c:v>42.402999999999999</c:v>
                </c:pt>
                <c:pt idx="12">
                  <c:v>42.56</c:v>
                </c:pt>
                <c:pt idx="13">
                  <c:v>42.750999999999998</c:v>
                </c:pt>
                <c:pt idx="14">
                  <c:v>42.856999999999999</c:v>
                </c:pt>
                <c:pt idx="15">
                  <c:v>43.061</c:v>
                </c:pt>
                <c:pt idx="16">
                  <c:v>43.180999999999997</c:v>
                </c:pt>
                <c:pt idx="17">
                  <c:v>43.325000000000003</c:v>
                </c:pt>
                <c:pt idx="18">
                  <c:v>43.396999999999998</c:v>
                </c:pt>
                <c:pt idx="19">
                  <c:v>43.482999999999997</c:v>
                </c:pt>
                <c:pt idx="20">
                  <c:v>43.594999999999999</c:v>
                </c:pt>
                <c:pt idx="21">
                  <c:v>43.62</c:v>
                </c:pt>
                <c:pt idx="22">
                  <c:v>43.63</c:v>
                </c:pt>
                <c:pt idx="23">
                  <c:v>43.642000000000003</c:v>
                </c:pt>
                <c:pt idx="24">
                  <c:v>43.697000000000003</c:v>
                </c:pt>
                <c:pt idx="25">
                  <c:v>43.771000000000001</c:v>
                </c:pt>
                <c:pt idx="26">
                  <c:v>43.853999999999999</c:v>
                </c:pt>
                <c:pt idx="27">
                  <c:v>43.93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E84-46B5-A936-7D0D26E34D5B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0.000</c:formatCode>
                <c:ptCount val="28"/>
                <c:pt idx="0">
                  <c:v>40.957000000000001</c:v>
                </c:pt>
                <c:pt idx="1">
                  <c:v>41.183</c:v>
                </c:pt>
                <c:pt idx="2">
                  <c:v>41.404000000000003</c:v>
                </c:pt>
                <c:pt idx="3">
                  <c:v>41.512</c:v>
                </c:pt>
                <c:pt idx="4">
                  <c:v>41.634999999999998</c:v>
                </c:pt>
                <c:pt idx="5">
                  <c:v>41.847000000000001</c:v>
                </c:pt>
                <c:pt idx="6">
                  <c:v>41.972000000000001</c:v>
                </c:pt>
                <c:pt idx="7">
                  <c:v>42.082000000000001</c:v>
                </c:pt>
                <c:pt idx="8">
                  <c:v>42.191000000000003</c:v>
                </c:pt>
                <c:pt idx="9">
                  <c:v>42.21</c:v>
                </c:pt>
                <c:pt idx="10">
                  <c:v>42.247</c:v>
                </c:pt>
                <c:pt idx="11">
                  <c:v>42.402999999999999</c:v>
                </c:pt>
                <c:pt idx="12">
                  <c:v>42.56</c:v>
                </c:pt>
                <c:pt idx="13">
                  <c:v>42.750999999999998</c:v>
                </c:pt>
                <c:pt idx="14">
                  <c:v>42.856999999999999</c:v>
                </c:pt>
                <c:pt idx="15">
                  <c:v>43.061</c:v>
                </c:pt>
                <c:pt idx="16">
                  <c:v>43.180999999999997</c:v>
                </c:pt>
                <c:pt idx="17">
                  <c:v>43.325000000000003</c:v>
                </c:pt>
                <c:pt idx="18">
                  <c:v>43.396999999999998</c:v>
                </c:pt>
                <c:pt idx="19">
                  <c:v>43.482999999999997</c:v>
                </c:pt>
                <c:pt idx="20">
                  <c:v>43.594999999999999</c:v>
                </c:pt>
                <c:pt idx="21">
                  <c:v>43.62</c:v>
                </c:pt>
                <c:pt idx="22">
                  <c:v>43.63</c:v>
                </c:pt>
                <c:pt idx="23">
                  <c:v>43.642000000000003</c:v>
                </c:pt>
                <c:pt idx="24">
                  <c:v>43.697000000000003</c:v>
                </c:pt>
                <c:pt idx="25">
                  <c:v>43.771000000000001</c:v>
                </c:pt>
                <c:pt idx="26">
                  <c:v>43.853999999999999</c:v>
                </c:pt>
                <c:pt idx="27">
                  <c:v>43.93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E84-46B5-A936-7D0D26E34D5B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0.000</c:formatCode>
                <c:ptCount val="28"/>
                <c:pt idx="0">
                  <c:v>40.957000000000001</c:v>
                </c:pt>
                <c:pt idx="1">
                  <c:v>41.183</c:v>
                </c:pt>
                <c:pt idx="2">
                  <c:v>41.404000000000003</c:v>
                </c:pt>
                <c:pt idx="3">
                  <c:v>41.512</c:v>
                </c:pt>
                <c:pt idx="4">
                  <c:v>41.634999999999998</c:v>
                </c:pt>
                <c:pt idx="5">
                  <c:v>41.847000000000001</c:v>
                </c:pt>
                <c:pt idx="6">
                  <c:v>41.972000000000001</c:v>
                </c:pt>
                <c:pt idx="7">
                  <c:v>42.082000000000001</c:v>
                </c:pt>
                <c:pt idx="8">
                  <c:v>42.191000000000003</c:v>
                </c:pt>
                <c:pt idx="9">
                  <c:v>42.21</c:v>
                </c:pt>
                <c:pt idx="10">
                  <c:v>42.247</c:v>
                </c:pt>
                <c:pt idx="11">
                  <c:v>42.402999999999999</c:v>
                </c:pt>
                <c:pt idx="12">
                  <c:v>42.56</c:v>
                </c:pt>
                <c:pt idx="13">
                  <c:v>42.750999999999998</c:v>
                </c:pt>
                <c:pt idx="14">
                  <c:v>42.856999999999999</c:v>
                </c:pt>
                <c:pt idx="15">
                  <c:v>43.061</c:v>
                </c:pt>
                <c:pt idx="16">
                  <c:v>43.180999999999997</c:v>
                </c:pt>
                <c:pt idx="17">
                  <c:v>43.325000000000003</c:v>
                </c:pt>
                <c:pt idx="18">
                  <c:v>43.396999999999998</c:v>
                </c:pt>
                <c:pt idx="19">
                  <c:v>43.482999999999997</c:v>
                </c:pt>
                <c:pt idx="20">
                  <c:v>43.594999999999999</c:v>
                </c:pt>
                <c:pt idx="21">
                  <c:v>43.62</c:v>
                </c:pt>
                <c:pt idx="22">
                  <c:v>43.63</c:v>
                </c:pt>
                <c:pt idx="23">
                  <c:v>43.642000000000003</c:v>
                </c:pt>
                <c:pt idx="24">
                  <c:v>43.697000000000003</c:v>
                </c:pt>
                <c:pt idx="25">
                  <c:v>43.771000000000001</c:v>
                </c:pt>
                <c:pt idx="26">
                  <c:v>43.853999999999999</c:v>
                </c:pt>
                <c:pt idx="27">
                  <c:v>43.93</c:v>
                </c:pt>
              </c:numCache>
            </c:numRef>
          </c:xVal>
          <c:yVal>
            <c:numRef>
              <c:f>Ergebnisse!$E$6:$E$33</c:f>
              <c:numCache>
                <c:formatCode>0.00</c:formatCode>
                <c:ptCount val="28"/>
                <c:pt idx="0">
                  <c:v>193.4</c:v>
                </c:pt>
                <c:pt idx="1">
                  <c:v>193.77</c:v>
                </c:pt>
                <c:pt idx="2">
                  <c:v>194.14</c:v>
                </c:pt>
                <c:pt idx="3">
                  <c:v>194.27</c:v>
                </c:pt>
                <c:pt idx="4">
                  <c:v>194.33</c:v>
                </c:pt>
                <c:pt idx="5">
                  <c:v>194.7</c:v>
                </c:pt>
                <c:pt idx="6">
                  <c:v>194.97</c:v>
                </c:pt>
                <c:pt idx="7">
                  <c:v>195.17</c:v>
                </c:pt>
                <c:pt idx="8">
                  <c:v>195.24</c:v>
                </c:pt>
                <c:pt idx="9">
                  <c:v>195.12</c:v>
                </c:pt>
                <c:pt idx="10">
                  <c:v>195.28</c:v>
                </c:pt>
                <c:pt idx="11">
                  <c:v>195.56</c:v>
                </c:pt>
                <c:pt idx="12">
                  <c:v>195.75</c:v>
                </c:pt>
                <c:pt idx="13">
                  <c:v>196.01</c:v>
                </c:pt>
                <c:pt idx="14">
                  <c:v>196.15</c:v>
                </c:pt>
                <c:pt idx="15">
                  <c:v>196.51</c:v>
                </c:pt>
                <c:pt idx="16">
                  <c:v>196.66</c:v>
                </c:pt>
                <c:pt idx="17">
                  <c:v>196.82</c:v>
                </c:pt>
                <c:pt idx="18">
                  <c:v>197.01</c:v>
                </c:pt>
                <c:pt idx="19">
                  <c:v>197.17</c:v>
                </c:pt>
                <c:pt idx="20">
                  <c:v>197.38</c:v>
                </c:pt>
                <c:pt idx="21">
                  <c:v>197.39</c:v>
                </c:pt>
                <c:pt idx="22">
                  <c:v>197.1</c:v>
                </c:pt>
                <c:pt idx="23">
                  <c:v>197.45</c:v>
                </c:pt>
                <c:pt idx="24">
                  <c:v>197.6</c:v>
                </c:pt>
                <c:pt idx="25">
                  <c:v>197.63</c:v>
                </c:pt>
                <c:pt idx="26">
                  <c:v>197.86</c:v>
                </c:pt>
                <c:pt idx="27">
                  <c:v>197.81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E84-46B5-A936-7D0D26E34D5B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0.000</c:formatCode>
                <c:ptCount val="28"/>
                <c:pt idx="0">
                  <c:v>40.957000000000001</c:v>
                </c:pt>
                <c:pt idx="1">
                  <c:v>41.183</c:v>
                </c:pt>
                <c:pt idx="2">
                  <c:v>41.404000000000003</c:v>
                </c:pt>
                <c:pt idx="3">
                  <c:v>41.512</c:v>
                </c:pt>
                <c:pt idx="4">
                  <c:v>41.634999999999998</c:v>
                </c:pt>
                <c:pt idx="5">
                  <c:v>41.847000000000001</c:v>
                </c:pt>
                <c:pt idx="6">
                  <c:v>41.972000000000001</c:v>
                </c:pt>
                <c:pt idx="7">
                  <c:v>42.082000000000001</c:v>
                </c:pt>
                <c:pt idx="8">
                  <c:v>42.191000000000003</c:v>
                </c:pt>
                <c:pt idx="9">
                  <c:v>42.21</c:v>
                </c:pt>
                <c:pt idx="10">
                  <c:v>42.247</c:v>
                </c:pt>
                <c:pt idx="11">
                  <c:v>42.402999999999999</c:v>
                </c:pt>
                <c:pt idx="12">
                  <c:v>42.56</c:v>
                </c:pt>
                <c:pt idx="13">
                  <c:v>42.750999999999998</c:v>
                </c:pt>
                <c:pt idx="14">
                  <c:v>42.856999999999999</c:v>
                </c:pt>
                <c:pt idx="15">
                  <c:v>43.061</c:v>
                </c:pt>
                <c:pt idx="16">
                  <c:v>43.180999999999997</c:v>
                </c:pt>
                <c:pt idx="17">
                  <c:v>43.325000000000003</c:v>
                </c:pt>
                <c:pt idx="18">
                  <c:v>43.396999999999998</c:v>
                </c:pt>
                <c:pt idx="19">
                  <c:v>43.482999999999997</c:v>
                </c:pt>
                <c:pt idx="20">
                  <c:v>43.594999999999999</c:v>
                </c:pt>
                <c:pt idx="21">
                  <c:v>43.62</c:v>
                </c:pt>
                <c:pt idx="22">
                  <c:v>43.63</c:v>
                </c:pt>
                <c:pt idx="23">
                  <c:v>43.642000000000003</c:v>
                </c:pt>
                <c:pt idx="24">
                  <c:v>43.697000000000003</c:v>
                </c:pt>
                <c:pt idx="25">
                  <c:v>43.771000000000001</c:v>
                </c:pt>
                <c:pt idx="26">
                  <c:v>43.853999999999999</c:v>
                </c:pt>
                <c:pt idx="27">
                  <c:v>43.93</c:v>
                </c:pt>
              </c:numCache>
            </c:numRef>
          </c:xVal>
          <c:yVal>
            <c:numRef>
              <c:f>Ergebnisse!$D$6:$D$33</c:f>
              <c:numCache>
                <c:formatCode>0.00</c:formatCode>
                <c:ptCount val="28"/>
                <c:pt idx="0">
                  <c:v>193.21</c:v>
                </c:pt>
                <c:pt idx="1">
                  <c:v>193.58</c:v>
                </c:pt>
                <c:pt idx="2">
                  <c:v>193.96</c:v>
                </c:pt>
                <c:pt idx="3">
                  <c:v>194.09</c:v>
                </c:pt>
                <c:pt idx="4">
                  <c:v>194.16</c:v>
                </c:pt>
                <c:pt idx="5">
                  <c:v>194.52</c:v>
                </c:pt>
                <c:pt idx="6">
                  <c:v>194.78</c:v>
                </c:pt>
                <c:pt idx="7">
                  <c:v>194.98</c:v>
                </c:pt>
                <c:pt idx="8">
                  <c:v>195.06</c:v>
                </c:pt>
                <c:pt idx="9">
                  <c:v>194.96</c:v>
                </c:pt>
                <c:pt idx="10">
                  <c:v>195.09</c:v>
                </c:pt>
                <c:pt idx="11">
                  <c:v>195.36</c:v>
                </c:pt>
                <c:pt idx="12">
                  <c:v>195.55</c:v>
                </c:pt>
                <c:pt idx="13">
                  <c:v>195.84</c:v>
                </c:pt>
                <c:pt idx="14">
                  <c:v>195.98</c:v>
                </c:pt>
                <c:pt idx="15">
                  <c:v>196.33</c:v>
                </c:pt>
                <c:pt idx="16">
                  <c:v>196.48</c:v>
                </c:pt>
                <c:pt idx="17">
                  <c:v>196.64</c:v>
                </c:pt>
                <c:pt idx="18">
                  <c:v>196.83</c:v>
                </c:pt>
                <c:pt idx="19">
                  <c:v>197.01</c:v>
                </c:pt>
                <c:pt idx="20">
                  <c:v>197.2</c:v>
                </c:pt>
                <c:pt idx="21">
                  <c:v>197.21</c:v>
                </c:pt>
                <c:pt idx="22">
                  <c:v>196.96</c:v>
                </c:pt>
                <c:pt idx="23">
                  <c:v>197.25</c:v>
                </c:pt>
                <c:pt idx="24">
                  <c:v>197.39</c:v>
                </c:pt>
                <c:pt idx="25">
                  <c:v>197.41</c:v>
                </c:pt>
                <c:pt idx="26">
                  <c:v>197.64</c:v>
                </c:pt>
                <c:pt idx="27">
                  <c:v>197.6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E84-46B5-A936-7D0D26E34D5B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0.000</c:formatCode>
                <c:ptCount val="28"/>
                <c:pt idx="0">
                  <c:v>40.957000000000001</c:v>
                </c:pt>
                <c:pt idx="1">
                  <c:v>41.183</c:v>
                </c:pt>
                <c:pt idx="2">
                  <c:v>41.404000000000003</c:v>
                </c:pt>
                <c:pt idx="3">
                  <c:v>41.512</c:v>
                </c:pt>
                <c:pt idx="4">
                  <c:v>41.634999999999998</c:v>
                </c:pt>
                <c:pt idx="5">
                  <c:v>41.847000000000001</c:v>
                </c:pt>
                <c:pt idx="6">
                  <c:v>41.972000000000001</c:v>
                </c:pt>
                <c:pt idx="7">
                  <c:v>42.082000000000001</c:v>
                </c:pt>
                <c:pt idx="8">
                  <c:v>42.191000000000003</c:v>
                </c:pt>
                <c:pt idx="9">
                  <c:v>42.21</c:v>
                </c:pt>
                <c:pt idx="10">
                  <c:v>42.247</c:v>
                </c:pt>
                <c:pt idx="11">
                  <c:v>42.402999999999999</c:v>
                </c:pt>
                <c:pt idx="12">
                  <c:v>42.56</c:v>
                </c:pt>
                <c:pt idx="13">
                  <c:v>42.750999999999998</c:v>
                </c:pt>
                <c:pt idx="14">
                  <c:v>42.856999999999999</c:v>
                </c:pt>
                <c:pt idx="15">
                  <c:v>43.061</c:v>
                </c:pt>
                <c:pt idx="16">
                  <c:v>43.180999999999997</c:v>
                </c:pt>
                <c:pt idx="17">
                  <c:v>43.325000000000003</c:v>
                </c:pt>
                <c:pt idx="18">
                  <c:v>43.396999999999998</c:v>
                </c:pt>
                <c:pt idx="19">
                  <c:v>43.482999999999997</c:v>
                </c:pt>
                <c:pt idx="20">
                  <c:v>43.594999999999999</c:v>
                </c:pt>
                <c:pt idx="21">
                  <c:v>43.62</c:v>
                </c:pt>
                <c:pt idx="22">
                  <c:v>43.63</c:v>
                </c:pt>
                <c:pt idx="23">
                  <c:v>43.642000000000003</c:v>
                </c:pt>
                <c:pt idx="24">
                  <c:v>43.697000000000003</c:v>
                </c:pt>
                <c:pt idx="25">
                  <c:v>43.771000000000001</c:v>
                </c:pt>
                <c:pt idx="26">
                  <c:v>43.853999999999999</c:v>
                </c:pt>
                <c:pt idx="27">
                  <c:v>43.93</c:v>
                </c:pt>
              </c:numCache>
            </c:numRef>
          </c:xVal>
          <c:yVal>
            <c:numRef>
              <c:f>Ergebnisse!$C$6:$C$33</c:f>
              <c:numCache>
                <c:formatCode>0.00</c:formatCode>
                <c:ptCount val="28"/>
                <c:pt idx="0">
                  <c:v>192.98</c:v>
                </c:pt>
                <c:pt idx="1">
                  <c:v>193.35</c:v>
                </c:pt>
                <c:pt idx="2">
                  <c:v>193.75</c:v>
                </c:pt>
                <c:pt idx="3">
                  <c:v>193.89</c:v>
                </c:pt>
                <c:pt idx="4">
                  <c:v>193.97</c:v>
                </c:pt>
                <c:pt idx="5">
                  <c:v>194.31</c:v>
                </c:pt>
                <c:pt idx="6">
                  <c:v>194.55</c:v>
                </c:pt>
                <c:pt idx="7">
                  <c:v>194.77</c:v>
                </c:pt>
                <c:pt idx="8">
                  <c:v>194.86</c:v>
                </c:pt>
                <c:pt idx="9">
                  <c:v>194.78</c:v>
                </c:pt>
                <c:pt idx="10">
                  <c:v>194.88</c:v>
                </c:pt>
                <c:pt idx="11">
                  <c:v>195.12</c:v>
                </c:pt>
                <c:pt idx="12">
                  <c:v>195.33</c:v>
                </c:pt>
                <c:pt idx="13">
                  <c:v>195.63</c:v>
                </c:pt>
                <c:pt idx="14">
                  <c:v>195.77</c:v>
                </c:pt>
                <c:pt idx="15">
                  <c:v>196.12</c:v>
                </c:pt>
                <c:pt idx="16">
                  <c:v>196.27</c:v>
                </c:pt>
                <c:pt idx="17">
                  <c:v>196.44</c:v>
                </c:pt>
                <c:pt idx="18">
                  <c:v>196.63</c:v>
                </c:pt>
                <c:pt idx="19">
                  <c:v>196.8</c:v>
                </c:pt>
                <c:pt idx="20">
                  <c:v>196.99</c:v>
                </c:pt>
                <c:pt idx="21">
                  <c:v>196.99</c:v>
                </c:pt>
                <c:pt idx="22">
                  <c:v>196.79</c:v>
                </c:pt>
                <c:pt idx="23">
                  <c:v>197.02</c:v>
                </c:pt>
                <c:pt idx="24">
                  <c:v>197.14</c:v>
                </c:pt>
                <c:pt idx="25">
                  <c:v>197.16</c:v>
                </c:pt>
                <c:pt idx="26">
                  <c:v>197.37</c:v>
                </c:pt>
                <c:pt idx="27">
                  <c:v>197.35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E84-46B5-A936-7D0D26E34D5B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0.000</c:formatCode>
                <c:ptCount val="28"/>
                <c:pt idx="0">
                  <c:v>40.957000000000001</c:v>
                </c:pt>
                <c:pt idx="1">
                  <c:v>41.183</c:v>
                </c:pt>
                <c:pt idx="2">
                  <c:v>41.404000000000003</c:v>
                </c:pt>
                <c:pt idx="3">
                  <c:v>41.512</c:v>
                </c:pt>
                <c:pt idx="4">
                  <c:v>41.634999999999998</c:v>
                </c:pt>
                <c:pt idx="5">
                  <c:v>41.847000000000001</c:v>
                </c:pt>
                <c:pt idx="6">
                  <c:v>41.972000000000001</c:v>
                </c:pt>
                <c:pt idx="7">
                  <c:v>42.082000000000001</c:v>
                </c:pt>
                <c:pt idx="8">
                  <c:v>42.191000000000003</c:v>
                </c:pt>
                <c:pt idx="9">
                  <c:v>42.21</c:v>
                </c:pt>
                <c:pt idx="10">
                  <c:v>42.247</c:v>
                </c:pt>
                <c:pt idx="11">
                  <c:v>42.402999999999999</c:v>
                </c:pt>
                <c:pt idx="12">
                  <c:v>42.56</c:v>
                </c:pt>
                <c:pt idx="13">
                  <c:v>42.750999999999998</c:v>
                </c:pt>
                <c:pt idx="14">
                  <c:v>42.856999999999999</c:v>
                </c:pt>
                <c:pt idx="15">
                  <c:v>43.061</c:v>
                </c:pt>
                <c:pt idx="16">
                  <c:v>43.180999999999997</c:v>
                </c:pt>
                <c:pt idx="17">
                  <c:v>43.325000000000003</c:v>
                </c:pt>
                <c:pt idx="18">
                  <c:v>43.396999999999998</c:v>
                </c:pt>
                <c:pt idx="19">
                  <c:v>43.482999999999997</c:v>
                </c:pt>
                <c:pt idx="20">
                  <c:v>43.594999999999999</c:v>
                </c:pt>
                <c:pt idx="21">
                  <c:v>43.62</c:v>
                </c:pt>
                <c:pt idx="22">
                  <c:v>43.63</c:v>
                </c:pt>
                <c:pt idx="23">
                  <c:v>43.642000000000003</c:v>
                </c:pt>
                <c:pt idx="24">
                  <c:v>43.697000000000003</c:v>
                </c:pt>
                <c:pt idx="25">
                  <c:v>43.771000000000001</c:v>
                </c:pt>
                <c:pt idx="26">
                  <c:v>43.853999999999999</c:v>
                </c:pt>
                <c:pt idx="27">
                  <c:v>43.93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E84-46B5-A936-7D0D26E34D5B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Ergebnisse!$A$6:$A$33</c:f>
              <c:numCache>
                <c:formatCode>0.000</c:formatCode>
                <c:ptCount val="28"/>
                <c:pt idx="0">
                  <c:v>40.957000000000001</c:v>
                </c:pt>
                <c:pt idx="1">
                  <c:v>41.183</c:v>
                </c:pt>
                <c:pt idx="2">
                  <c:v>41.404000000000003</c:v>
                </c:pt>
                <c:pt idx="3">
                  <c:v>41.512</c:v>
                </c:pt>
                <c:pt idx="4">
                  <c:v>41.634999999999998</c:v>
                </c:pt>
                <c:pt idx="5">
                  <c:v>41.847000000000001</c:v>
                </c:pt>
                <c:pt idx="6">
                  <c:v>41.972000000000001</c:v>
                </c:pt>
                <c:pt idx="7">
                  <c:v>42.082000000000001</c:v>
                </c:pt>
                <c:pt idx="8">
                  <c:v>42.191000000000003</c:v>
                </c:pt>
                <c:pt idx="9">
                  <c:v>42.21</c:v>
                </c:pt>
                <c:pt idx="10">
                  <c:v>42.247</c:v>
                </c:pt>
                <c:pt idx="11">
                  <c:v>42.402999999999999</c:v>
                </c:pt>
                <c:pt idx="12">
                  <c:v>42.56</c:v>
                </c:pt>
                <c:pt idx="13">
                  <c:v>42.750999999999998</c:v>
                </c:pt>
                <c:pt idx="14">
                  <c:v>42.856999999999999</c:v>
                </c:pt>
                <c:pt idx="15">
                  <c:v>43.061</c:v>
                </c:pt>
                <c:pt idx="16">
                  <c:v>43.180999999999997</c:v>
                </c:pt>
                <c:pt idx="17">
                  <c:v>43.325000000000003</c:v>
                </c:pt>
                <c:pt idx="18">
                  <c:v>43.396999999999998</c:v>
                </c:pt>
                <c:pt idx="19">
                  <c:v>43.482999999999997</c:v>
                </c:pt>
                <c:pt idx="20">
                  <c:v>43.594999999999999</c:v>
                </c:pt>
                <c:pt idx="21">
                  <c:v>43.62</c:v>
                </c:pt>
                <c:pt idx="22">
                  <c:v>43.63</c:v>
                </c:pt>
                <c:pt idx="23">
                  <c:v>43.642000000000003</c:v>
                </c:pt>
                <c:pt idx="24">
                  <c:v>43.697000000000003</c:v>
                </c:pt>
                <c:pt idx="25">
                  <c:v>43.771000000000001</c:v>
                </c:pt>
                <c:pt idx="26">
                  <c:v>43.853999999999999</c:v>
                </c:pt>
                <c:pt idx="27">
                  <c:v>43.93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E84-46B5-A936-7D0D26E3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853176"/>
        <c:axId val="1"/>
      </c:scatterChart>
      <c:valAx>
        <c:axId val="443853176"/>
        <c:scaling>
          <c:orientation val="maxMin"/>
          <c:max val="44"/>
          <c:min val="40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200"/>
          <c:min val="192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3853176"/>
        <c:crossesAt val="200"/>
        <c:crossBetween val="midCat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40594059405941"/>
          <c:y val="4.2944785276073622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&amp;"Arial,Standard"Untere Eder Abschnitt 5 -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0.743</cdr:y>
    </cdr:from>
    <cdr:to>
      <cdr:x>0.7415</cdr:x>
      <cdr:y>0.77675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14253"/>
          <a:ext cx="96202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F25" sqref="F25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40957</v>
      </c>
      <c r="D2" s="2">
        <v>189.34</v>
      </c>
      <c r="E2" s="2">
        <v>192.98</v>
      </c>
      <c r="F2" s="2">
        <v>193.21</v>
      </c>
      <c r="G2" s="2">
        <v>193.4</v>
      </c>
      <c r="H2" s="2">
        <v>193.63</v>
      </c>
      <c r="I2" s="2">
        <v>193.81</v>
      </c>
      <c r="J2" s="2">
        <v>194.31</v>
      </c>
    </row>
    <row r="3" spans="1:10" x14ac:dyDescent="0.2">
      <c r="A3" s="1">
        <v>1</v>
      </c>
      <c r="B3" s="1">
        <v>2</v>
      </c>
      <c r="C3" s="1">
        <v>41183</v>
      </c>
      <c r="D3" s="2">
        <v>189.65</v>
      </c>
      <c r="E3" s="2">
        <v>193.35</v>
      </c>
      <c r="F3" s="2">
        <v>193.58</v>
      </c>
      <c r="G3" s="2">
        <v>193.77</v>
      </c>
      <c r="H3" s="2">
        <v>194</v>
      </c>
      <c r="I3" s="2">
        <v>194.17</v>
      </c>
      <c r="J3" s="2">
        <v>194.66</v>
      </c>
    </row>
    <row r="4" spans="1:10" x14ac:dyDescent="0.2">
      <c r="A4" s="1">
        <v>1</v>
      </c>
      <c r="B4" s="1">
        <v>3</v>
      </c>
      <c r="C4" s="1">
        <v>41404</v>
      </c>
      <c r="D4" s="2">
        <v>190.08</v>
      </c>
      <c r="E4" s="2">
        <v>193.75</v>
      </c>
      <c r="F4" s="2">
        <v>193.96</v>
      </c>
      <c r="G4" s="2">
        <v>194.14</v>
      </c>
      <c r="H4" s="2">
        <v>194.37</v>
      </c>
      <c r="I4" s="2">
        <v>194.53</v>
      </c>
      <c r="J4" s="2">
        <v>195.01</v>
      </c>
    </row>
    <row r="5" spans="1:10" x14ac:dyDescent="0.2">
      <c r="A5" s="1">
        <v>1</v>
      </c>
      <c r="B5" s="1">
        <v>4</v>
      </c>
      <c r="C5" s="1">
        <v>41512</v>
      </c>
      <c r="D5" s="2">
        <v>190.38</v>
      </c>
      <c r="E5" s="2">
        <v>193.89</v>
      </c>
      <c r="F5" s="2">
        <v>194.09</v>
      </c>
      <c r="G5" s="2">
        <v>194.27</v>
      </c>
      <c r="H5" s="2">
        <v>194.49</v>
      </c>
      <c r="I5" s="2">
        <v>194.65</v>
      </c>
      <c r="J5" s="2">
        <v>195.11</v>
      </c>
    </row>
    <row r="6" spans="1:10" x14ac:dyDescent="0.2">
      <c r="A6" s="1">
        <v>1</v>
      </c>
      <c r="B6" s="1">
        <v>5</v>
      </c>
      <c r="C6" s="1">
        <v>41635</v>
      </c>
      <c r="D6" s="2">
        <v>189.99</v>
      </c>
      <c r="E6" s="2">
        <v>193.97</v>
      </c>
      <c r="F6" s="2">
        <v>194.16</v>
      </c>
      <c r="G6" s="2">
        <v>194.33</v>
      </c>
      <c r="H6" s="2">
        <v>194.55</v>
      </c>
      <c r="I6" s="2">
        <v>194.7</v>
      </c>
      <c r="J6" s="2">
        <v>195.15</v>
      </c>
    </row>
    <row r="7" spans="1:10" x14ac:dyDescent="0.2">
      <c r="A7" s="1">
        <v>1</v>
      </c>
      <c r="B7" s="1">
        <v>6</v>
      </c>
      <c r="C7" s="1">
        <v>41847</v>
      </c>
      <c r="D7" s="2">
        <v>190.75</v>
      </c>
      <c r="E7" s="2">
        <v>194.31</v>
      </c>
      <c r="F7" s="2">
        <v>194.52</v>
      </c>
      <c r="G7" s="2">
        <v>194.7</v>
      </c>
      <c r="H7" s="2">
        <v>194.92</v>
      </c>
      <c r="I7" s="2">
        <v>195.07</v>
      </c>
      <c r="J7" s="2">
        <v>195.52</v>
      </c>
    </row>
    <row r="8" spans="1:10" x14ac:dyDescent="0.2">
      <c r="A8" s="1">
        <v>1</v>
      </c>
      <c r="B8" s="1">
        <v>7</v>
      </c>
      <c r="C8" s="1">
        <v>41972</v>
      </c>
      <c r="D8" s="2">
        <v>191.3</v>
      </c>
      <c r="E8" s="2">
        <v>194.55</v>
      </c>
      <c r="F8" s="2">
        <v>194.78</v>
      </c>
      <c r="G8" s="2">
        <v>194.97</v>
      </c>
      <c r="H8" s="2">
        <v>195.21</v>
      </c>
      <c r="I8" s="2">
        <v>195.38</v>
      </c>
      <c r="J8" s="2">
        <v>195.86</v>
      </c>
    </row>
    <row r="9" spans="1:10" x14ac:dyDescent="0.2">
      <c r="A9" s="1">
        <v>1</v>
      </c>
      <c r="B9" s="1">
        <v>8</v>
      </c>
      <c r="C9" s="1">
        <v>42082</v>
      </c>
      <c r="D9" s="2">
        <v>191.6</v>
      </c>
      <c r="E9" s="2">
        <v>194.77</v>
      </c>
      <c r="F9" s="2">
        <v>194.98</v>
      </c>
      <c r="G9" s="2">
        <v>195.17</v>
      </c>
      <c r="H9" s="2">
        <v>195.4</v>
      </c>
      <c r="I9" s="2">
        <v>195.56</v>
      </c>
      <c r="J9" s="2">
        <v>196.02</v>
      </c>
    </row>
    <row r="10" spans="1:10" x14ac:dyDescent="0.2">
      <c r="A10" s="1">
        <v>1</v>
      </c>
      <c r="B10" s="1">
        <v>9</v>
      </c>
      <c r="C10" s="1">
        <v>42191</v>
      </c>
      <c r="D10" s="2">
        <v>191.43</v>
      </c>
      <c r="E10" s="2">
        <v>194.86</v>
      </c>
      <c r="F10" s="2">
        <v>195.06</v>
      </c>
      <c r="G10" s="2">
        <v>195.24</v>
      </c>
      <c r="H10" s="2">
        <v>195.46</v>
      </c>
      <c r="I10" s="2">
        <v>195.6</v>
      </c>
      <c r="J10" s="2">
        <v>196.03</v>
      </c>
    </row>
    <row r="11" spans="1:10" x14ac:dyDescent="0.2">
      <c r="A11" s="1">
        <v>1</v>
      </c>
      <c r="B11" s="1">
        <v>10</v>
      </c>
      <c r="C11" s="1">
        <v>42210</v>
      </c>
      <c r="D11" s="2">
        <v>191.68</v>
      </c>
      <c r="E11" s="2">
        <v>194.78</v>
      </c>
      <c r="F11" s="2">
        <v>194.96</v>
      </c>
      <c r="G11" s="2">
        <v>195.12</v>
      </c>
      <c r="H11" s="2">
        <v>195.31</v>
      </c>
      <c r="I11" s="2">
        <v>195.44</v>
      </c>
      <c r="J11" s="2">
        <v>195.8</v>
      </c>
    </row>
    <row r="12" spans="1:10" x14ac:dyDescent="0.2">
      <c r="A12" s="1">
        <v>1</v>
      </c>
      <c r="B12" s="1">
        <v>11</v>
      </c>
      <c r="C12" s="1">
        <v>42247</v>
      </c>
      <c r="D12" s="2">
        <v>192.01</v>
      </c>
      <c r="E12" s="2">
        <v>194.88</v>
      </c>
      <c r="F12" s="2">
        <v>195.09</v>
      </c>
      <c r="G12" s="2">
        <v>195.28</v>
      </c>
      <c r="H12" s="2">
        <v>195.53</v>
      </c>
      <c r="I12" s="2">
        <v>195.69</v>
      </c>
      <c r="J12" s="2">
        <v>196.21</v>
      </c>
    </row>
    <row r="13" spans="1:10" x14ac:dyDescent="0.2">
      <c r="A13" s="1">
        <v>1</v>
      </c>
      <c r="B13" s="1">
        <v>12</v>
      </c>
      <c r="C13" s="1">
        <v>42403</v>
      </c>
      <c r="D13" s="2">
        <v>191.97</v>
      </c>
      <c r="E13" s="2">
        <v>195.12</v>
      </c>
      <c r="F13" s="2">
        <v>195.36</v>
      </c>
      <c r="G13" s="2">
        <v>195.56</v>
      </c>
      <c r="H13" s="2">
        <v>195.82</v>
      </c>
      <c r="I13" s="2">
        <v>196</v>
      </c>
      <c r="J13" s="2">
        <v>196.53</v>
      </c>
    </row>
    <row r="14" spans="1:10" x14ac:dyDescent="0.2">
      <c r="A14" s="1">
        <v>1</v>
      </c>
      <c r="B14" s="1">
        <v>13</v>
      </c>
      <c r="C14" s="1">
        <v>42560</v>
      </c>
      <c r="D14" s="2">
        <v>192</v>
      </c>
      <c r="E14" s="2">
        <v>195.33</v>
      </c>
      <c r="F14" s="2">
        <v>195.55</v>
      </c>
      <c r="G14" s="2">
        <v>195.75</v>
      </c>
      <c r="H14" s="2">
        <v>196</v>
      </c>
      <c r="I14" s="2">
        <v>196.17</v>
      </c>
      <c r="J14" s="2">
        <v>196.69</v>
      </c>
    </row>
    <row r="15" spans="1:10" x14ac:dyDescent="0.2">
      <c r="A15" s="1">
        <v>1</v>
      </c>
      <c r="B15" s="1">
        <v>14</v>
      </c>
      <c r="C15" s="1">
        <v>42751</v>
      </c>
      <c r="D15" s="2">
        <v>191.75</v>
      </c>
      <c r="E15" s="2">
        <v>195.63</v>
      </c>
      <c r="F15" s="2">
        <v>195.84</v>
      </c>
      <c r="G15" s="2">
        <v>196.01</v>
      </c>
      <c r="H15" s="2">
        <v>196.24</v>
      </c>
      <c r="I15" s="2">
        <v>196.4</v>
      </c>
      <c r="J15" s="2">
        <v>196.87</v>
      </c>
    </row>
    <row r="16" spans="1:10" x14ac:dyDescent="0.2">
      <c r="A16" s="1">
        <v>1</v>
      </c>
      <c r="B16" s="1">
        <v>15</v>
      </c>
      <c r="C16" s="1">
        <v>42857</v>
      </c>
      <c r="D16" s="2">
        <v>192.02</v>
      </c>
      <c r="E16" s="2">
        <v>195.77</v>
      </c>
      <c r="F16" s="2">
        <v>195.98</v>
      </c>
      <c r="G16" s="2">
        <v>196.15</v>
      </c>
      <c r="H16" s="2">
        <v>196.37</v>
      </c>
      <c r="I16" s="2">
        <v>196.52</v>
      </c>
      <c r="J16" s="2">
        <v>196.97</v>
      </c>
    </row>
    <row r="17" spans="1:10" x14ac:dyDescent="0.2">
      <c r="A17" s="1">
        <v>1</v>
      </c>
      <c r="B17" s="1">
        <v>16</v>
      </c>
      <c r="C17" s="1">
        <v>43061</v>
      </c>
      <c r="D17" s="2">
        <v>192.49</v>
      </c>
      <c r="E17" s="2">
        <v>196.12</v>
      </c>
      <c r="F17" s="2">
        <v>196.33</v>
      </c>
      <c r="G17" s="2">
        <v>196.51</v>
      </c>
      <c r="H17" s="2">
        <v>196.73</v>
      </c>
      <c r="I17" s="2">
        <v>196.88</v>
      </c>
      <c r="J17" s="2">
        <v>197.34</v>
      </c>
    </row>
    <row r="18" spans="1:10" x14ac:dyDescent="0.2">
      <c r="A18" s="1">
        <v>1</v>
      </c>
      <c r="B18" s="1">
        <v>17</v>
      </c>
      <c r="C18" s="1">
        <v>43181</v>
      </c>
      <c r="D18" s="2">
        <v>193.06</v>
      </c>
      <c r="E18" s="2">
        <v>196.27</v>
      </c>
      <c r="F18" s="2">
        <v>196.48</v>
      </c>
      <c r="G18" s="2">
        <v>196.66</v>
      </c>
      <c r="H18" s="2">
        <v>196.89</v>
      </c>
      <c r="I18" s="2">
        <v>197.04</v>
      </c>
      <c r="J18" s="2">
        <v>197.5</v>
      </c>
    </row>
    <row r="19" spans="1:10" x14ac:dyDescent="0.2">
      <c r="A19" s="1">
        <v>1</v>
      </c>
      <c r="B19" s="1">
        <v>18</v>
      </c>
      <c r="C19" s="1">
        <v>43325</v>
      </c>
      <c r="D19" s="2">
        <v>193.05</v>
      </c>
      <c r="E19" s="2">
        <v>196.44</v>
      </c>
      <c r="F19" s="2">
        <v>196.64</v>
      </c>
      <c r="G19" s="2">
        <v>196.82</v>
      </c>
      <c r="H19" s="2">
        <v>197.04</v>
      </c>
      <c r="I19" s="2">
        <v>197.19</v>
      </c>
      <c r="J19" s="2">
        <v>197.64</v>
      </c>
    </row>
    <row r="20" spans="1:10" x14ac:dyDescent="0.2">
      <c r="A20" s="1">
        <v>1</v>
      </c>
      <c r="B20" s="1">
        <v>19</v>
      </c>
      <c r="C20" s="1">
        <v>43397</v>
      </c>
      <c r="D20" s="2">
        <v>193</v>
      </c>
      <c r="E20" s="2">
        <v>196.63</v>
      </c>
      <c r="F20" s="2">
        <v>196.83</v>
      </c>
      <c r="G20" s="2">
        <v>197.01</v>
      </c>
      <c r="H20" s="2">
        <v>197.24</v>
      </c>
      <c r="I20" s="2">
        <v>197.4</v>
      </c>
      <c r="J20" s="2">
        <v>197.86</v>
      </c>
    </row>
    <row r="21" spans="1:10" x14ac:dyDescent="0.2">
      <c r="A21" s="1">
        <v>1</v>
      </c>
      <c r="B21" s="1">
        <v>20</v>
      </c>
      <c r="C21" s="1">
        <v>43483</v>
      </c>
      <c r="D21" s="2">
        <v>193.37</v>
      </c>
      <c r="E21" s="2">
        <v>196.8</v>
      </c>
      <c r="F21" s="2">
        <v>197.01</v>
      </c>
      <c r="G21" s="2">
        <v>197.17</v>
      </c>
      <c r="H21" s="2">
        <v>197.39</v>
      </c>
      <c r="I21" s="2">
        <v>197.55</v>
      </c>
      <c r="J21" s="2">
        <v>198</v>
      </c>
    </row>
    <row r="22" spans="1:10" x14ac:dyDescent="0.2">
      <c r="A22" s="1">
        <v>1</v>
      </c>
      <c r="B22" s="1">
        <v>21</v>
      </c>
      <c r="C22" s="1">
        <v>43595</v>
      </c>
      <c r="D22" s="2">
        <v>191.3</v>
      </c>
      <c r="E22" s="2">
        <v>196.99</v>
      </c>
      <c r="F22" s="2">
        <v>197.2</v>
      </c>
      <c r="G22" s="2">
        <v>197.38</v>
      </c>
      <c r="H22" s="2">
        <v>197.6</v>
      </c>
      <c r="I22" s="2">
        <v>197.76</v>
      </c>
      <c r="J22" s="2">
        <v>198.19</v>
      </c>
    </row>
    <row r="23" spans="1:10" x14ac:dyDescent="0.2">
      <c r="A23" s="1">
        <v>1</v>
      </c>
      <c r="B23" s="1">
        <v>22</v>
      </c>
      <c r="C23" s="1">
        <v>43620</v>
      </c>
      <c r="D23" s="2">
        <v>191.32</v>
      </c>
      <c r="E23" s="2">
        <v>196.99</v>
      </c>
      <c r="F23" s="2">
        <v>197.21</v>
      </c>
      <c r="G23" s="2">
        <v>197.39</v>
      </c>
      <c r="H23" s="2">
        <v>197.61</v>
      </c>
      <c r="I23" s="2">
        <v>197.77</v>
      </c>
      <c r="J23" s="2">
        <v>198.21</v>
      </c>
    </row>
    <row r="24" spans="1:10" x14ac:dyDescent="0.2">
      <c r="A24" s="1">
        <v>1</v>
      </c>
      <c r="B24" s="1">
        <v>23</v>
      </c>
      <c r="C24" s="1">
        <v>43630</v>
      </c>
      <c r="D24" s="2">
        <v>193.54</v>
      </c>
      <c r="E24" s="2">
        <v>196.79</v>
      </c>
      <c r="F24" s="2">
        <v>196.96</v>
      </c>
      <c r="G24" s="2">
        <v>197.1</v>
      </c>
      <c r="H24" s="2">
        <v>197.26</v>
      </c>
      <c r="I24" s="2">
        <v>197.35</v>
      </c>
      <c r="J24" s="2">
        <v>197.6</v>
      </c>
    </row>
    <row r="25" spans="1:10" x14ac:dyDescent="0.2">
      <c r="A25" s="1">
        <v>1</v>
      </c>
      <c r="B25" s="1">
        <v>24</v>
      </c>
      <c r="C25" s="1">
        <v>43642</v>
      </c>
      <c r="D25" s="2">
        <v>193.07</v>
      </c>
      <c r="E25" s="2">
        <v>197.02</v>
      </c>
      <c r="F25" s="2">
        <v>197.25</v>
      </c>
      <c r="G25" s="2">
        <v>197.45</v>
      </c>
      <c r="H25" s="2">
        <v>197.7</v>
      </c>
      <c r="I25" s="2">
        <v>197.88</v>
      </c>
      <c r="J25" s="2">
        <v>198.44</v>
      </c>
    </row>
    <row r="26" spans="1:10" x14ac:dyDescent="0.2">
      <c r="A26" s="1">
        <v>1</v>
      </c>
      <c r="B26" s="1">
        <v>25</v>
      </c>
      <c r="C26" s="1">
        <v>43697</v>
      </c>
      <c r="D26" s="2">
        <v>193.39</v>
      </c>
      <c r="E26" s="2">
        <v>197.14</v>
      </c>
      <c r="F26" s="2">
        <v>197.39</v>
      </c>
      <c r="G26" s="2">
        <v>197.6</v>
      </c>
      <c r="H26" s="2">
        <v>197.89</v>
      </c>
      <c r="I26" s="2">
        <v>198.09</v>
      </c>
      <c r="J26" s="2">
        <v>198.71</v>
      </c>
    </row>
    <row r="27" spans="1:10" x14ac:dyDescent="0.2">
      <c r="A27" s="1">
        <v>1</v>
      </c>
      <c r="B27" s="1">
        <v>26</v>
      </c>
      <c r="C27" s="1">
        <v>43771</v>
      </c>
      <c r="D27" s="2">
        <v>193.51</v>
      </c>
      <c r="E27" s="2">
        <v>197.16</v>
      </c>
      <c r="F27" s="2">
        <v>197.41</v>
      </c>
      <c r="G27" s="2">
        <v>197.63</v>
      </c>
      <c r="H27" s="2">
        <v>197.9</v>
      </c>
      <c r="I27" s="2">
        <v>198.09</v>
      </c>
      <c r="J27" s="2">
        <v>198.71</v>
      </c>
    </row>
    <row r="28" spans="1:10" x14ac:dyDescent="0.2">
      <c r="A28" s="1">
        <v>1</v>
      </c>
      <c r="B28" s="1">
        <v>27</v>
      </c>
      <c r="C28" s="1">
        <v>43854</v>
      </c>
      <c r="D28" s="2">
        <v>193.65</v>
      </c>
      <c r="E28" s="2">
        <v>197.37</v>
      </c>
      <c r="F28" s="2">
        <v>197.64</v>
      </c>
      <c r="G28" s="2">
        <v>197.86</v>
      </c>
      <c r="H28" s="2">
        <v>198.15</v>
      </c>
      <c r="I28" s="2">
        <v>198.35</v>
      </c>
      <c r="J28" s="2">
        <v>198.98</v>
      </c>
    </row>
    <row r="29" spans="1:10" x14ac:dyDescent="0.2">
      <c r="A29" s="1">
        <v>1</v>
      </c>
      <c r="B29" s="1">
        <v>28</v>
      </c>
      <c r="C29" s="1">
        <v>43930</v>
      </c>
      <c r="D29" s="2">
        <v>193.77</v>
      </c>
      <c r="E29" s="2">
        <v>197.35</v>
      </c>
      <c r="F29" s="2">
        <v>197.6</v>
      </c>
      <c r="G29" s="2">
        <v>197.81</v>
      </c>
      <c r="H29" s="2">
        <v>198.08</v>
      </c>
      <c r="I29" s="2">
        <v>198.27</v>
      </c>
      <c r="J29" s="2">
        <v>198.87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zoomScaleNormal="100" zoomScaleSheetLayoutView="85" workbookViewId="0"/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40.957000000000001</v>
      </c>
      <c r="B6" s="9">
        <f>IF(Rohdaten!D2="","",Rohdaten!D2)</f>
        <v>189.34</v>
      </c>
      <c r="C6" s="9">
        <f>IF(Rohdaten!E2="","",Rohdaten!E2)</f>
        <v>192.98</v>
      </c>
      <c r="D6" s="9">
        <f>IF(Rohdaten!F2="","",Rohdaten!F2)</f>
        <v>193.21</v>
      </c>
      <c r="E6" s="9">
        <f>IF(Rohdaten!G2="","",Rohdaten!G2)</f>
        <v>193.4</v>
      </c>
      <c r="F6" s="9">
        <f>IF(Rohdaten!H2="","",Rohdaten!H2)</f>
        <v>193.63</v>
      </c>
      <c r="G6" s="9">
        <f>IF(Rohdaten!I2="","",Rohdaten!I2)</f>
        <v>193.81</v>
      </c>
      <c r="H6" s="9">
        <f>IF(Rohdaten!J2="","",Rohdaten!J2)</f>
        <v>194.31</v>
      </c>
    </row>
    <row r="7" spans="1:8" x14ac:dyDescent="0.2">
      <c r="A7" s="10">
        <f>IF(Rohdaten!C3="","",Rohdaten!C3/1000)</f>
        <v>41.183</v>
      </c>
      <c r="B7" s="9">
        <f>IF(Rohdaten!D3="","",Rohdaten!D3)</f>
        <v>189.65</v>
      </c>
      <c r="C7" s="9">
        <f>IF(Rohdaten!E3="","",Rohdaten!E3)</f>
        <v>193.35</v>
      </c>
      <c r="D7" s="9">
        <f>IF(Rohdaten!F3="","",Rohdaten!F3)</f>
        <v>193.58</v>
      </c>
      <c r="E7" s="9">
        <f>IF(Rohdaten!G3="","",Rohdaten!G3)</f>
        <v>193.77</v>
      </c>
      <c r="F7" s="9">
        <f>IF(Rohdaten!H3="","",Rohdaten!H3)</f>
        <v>194</v>
      </c>
      <c r="G7" s="9">
        <f>IF(Rohdaten!I3="","",Rohdaten!I3)</f>
        <v>194.17</v>
      </c>
      <c r="H7" s="9">
        <f>IF(Rohdaten!J3="","",Rohdaten!J3)</f>
        <v>194.66</v>
      </c>
    </row>
    <row r="8" spans="1:8" x14ac:dyDescent="0.2">
      <c r="A8" s="10">
        <f>IF(Rohdaten!C4="","",Rohdaten!C4/1000)</f>
        <v>41.404000000000003</v>
      </c>
      <c r="B8" s="9">
        <f>IF(Rohdaten!D4="","",Rohdaten!D4)</f>
        <v>190.08</v>
      </c>
      <c r="C8" s="9">
        <f>IF(Rohdaten!E4="","",Rohdaten!E4)</f>
        <v>193.75</v>
      </c>
      <c r="D8" s="9">
        <f>IF(Rohdaten!F4="","",Rohdaten!F4)</f>
        <v>193.96</v>
      </c>
      <c r="E8" s="9">
        <f>IF(Rohdaten!G4="","",Rohdaten!G4)</f>
        <v>194.14</v>
      </c>
      <c r="F8" s="9">
        <f>IF(Rohdaten!H4="","",Rohdaten!H4)</f>
        <v>194.37</v>
      </c>
      <c r="G8" s="9">
        <f>IF(Rohdaten!I4="","",Rohdaten!I4)</f>
        <v>194.53</v>
      </c>
      <c r="H8" s="9">
        <f>IF(Rohdaten!J4="","",Rohdaten!J4)</f>
        <v>195.01</v>
      </c>
    </row>
    <row r="9" spans="1:8" x14ac:dyDescent="0.2">
      <c r="A9" s="10">
        <f>IF(Rohdaten!C5="","",Rohdaten!C5/1000)</f>
        <v>41.512</v>
      </c>
      <c r="B9" s="9">
        <f>IF(Rohdaten!D5="","",Rohdaten!D5)</f>
        <v>190.38</v>
      </c>
      <c r="C9" s="9">
        <f>IF(Rohdaten!E5="","",Rohdaten!E5)</f>
        <v>193.89</v>
      </c>
      <c r="D9" s="9">
        <f>IF(Rohdaten!F5="","",Rohdaten!F5)</f>
        <v>194.09</v>
      </c>
      <c r="E9" s="9">
        <f>IF(Rohdaten!G5="","",Rohdaten!G5)</f>
        <v>194.27</v>
      </c>
      <c r="F9" s="9">
        <f>IF(Rohdaten!H5="","",Rohdaten!H5)</f>
        <v>194.49</v>
      </c>
      <c r="G9" s="9">
        <f>IF(Rohdaten!I5="","",Rohdaten!I5)</f>
        <v>194.65</v>
      </c>
      <c r="H9" s="9">
        <f>IF(Rohdaten!J5="","",Rohdaten!J5)</f>
        <v>195.11</v>
      </c>
    </row>
    <row r="10" spans="1:8" x14ac:dyDescent="0.2">
      <c r="A10" s="10">
        <f>IF(Rohdaten!C6="","",Rohdaten!C6/1000)</f>
        <v>41.634999999999998</v>
      </c>
      <c r="B10" s="9">
        <f>IF(Rohdaten!D6="","",Rohdaten!D6)</f>
        <v>189.99</v>
      </c>
      <c r="C10" s="9">
        <f>IF(Rohdaten!E6="","",Rohdaten!E6)</f>
        <v>193.97</v>
      </c>
      <c r="D10" s="9">
        <f>IF(Rohdaten!F6="","",Rohdaten!F6)</f>
        <v>194.16</v>
      </c>
      <c r="E10" s="9">
        <f>IF(Rohdaten!G6="","",Rohdaten!G6)</f>
        <v>194.33</v>
      </c>
      <c r="F10" s="9">
        <f>IF(Rohdaten!H6="","",Rohdaten!H6)</f>
        <v>194.55</v>
      </c>
      <c r="G10" s="9">
        <f>IF(Rohdaten!I6="","",Rohdaten!I6)</f>
        <v>194.7</v>
      </c>
      <c r="H10" s="9">
        <f>IF(Rohdaten!J6="","",Rohdaten!J6)</f>
        <v>195.15</v>
      </c>
    </row>
    <row r="11" spans="1:8" x14ac:dyDescent="0.2">
      <c r="A11" s="10">
        <f>IF(Rohdaten!C7="","",Rohdaten!C7/1000)</f>
        <v>41.847000000000001</v>
      </c>
      <c r="B11" s="9">
        <f>IF(Rohdaten!D7="","",Rohdaten!D7)</f>
        <v>190.75</v>
      </c>
      <c r="C11" s="9">
        <f>IF(Rohdaten!E7="","",Rohdaten!E7)</f>
        <v>194.31</v>
      </c>
      <c r="D11" s="9">
        <f>IF(Rohdaten!F7="","",Rohdaten!F7)</f>
        <v>194.52</v>
      </c>
      <c r="E11" s="9">
        <f>IF(Rohdaten!G7="","",Rohdaten!G7)</f>
        <v>194.7</v>
      </c>
      <c r="F11" s="9">
        <f>IF(Rohdaten!H7="","",Rohdaten!H7)</f>
        <v>194.92</v>
      </c>
      <c r="G11" s="9">
        <f>IF(Rohdaten!I7="","",Rohdaten!I7)</f>
        <v>195.07</v>
      </c>
      <c r="H11" s="9">
        <f>IF(Rohdaten!J7="","",Rohdaten!J7)</f>
        <v>195.52</v>
      </c>
    </row>
    <row r="12" spans="1:8" x14ac:dyDescent="0.2">
      <c r="A12" s="10">
        <f>IF(Rohdaten!C8="","",Rohdaten!C8/1000)</f>
        <v>41.972000000000001</v>
      </c>
      <c r="B12" s="9">
        <f>IF(Rohdaten!D8="","",Rohdaten!D8)</f>
        <v>191.3</v>
      </c>
      <c r="C12" s="9">
        <f>IF(Rohdaten!E8="","",Rohdaten!E8)</f>
        <v>194.55</v>
      </c>
      <c r="D12" s="9">
        <f>IF(Rohdaten!F8="","",Rohdaten!F8)</f>
        <v>194.78</v>
      </c>
      <c r="E12" s="9">
        <f>IF(Rohdaten!G8="","",Rohdaten!G8)</f>
        <v>194.97</v>
      </c>
      <c r="F12" s="9">
        <f>IF(Rohdaten!H8="","",Rohdaten!H8)</f>
        <v>195.21</v>
      </c>
      <c r="G12" s="9">
        <f>IF(Rohdaten!I8="","",Rohdaten!I8)</f>
        <v>195.38</v>
      </c>
      <c r="H12" s="9">
        <f>IF(Rohdaten!J8="","",Rohdaten!J8)</f>
        <v>195.86</v>
      </c>
    </row>
    <row r="13" spans="1:8" x14ac:dyDescent="0.2">
      <c r="A13" s="10">
        <f>IF(Rohdaten!C9="","",Rohdaten!C9/1000)</f>
        <v>42.082000000000001</v>
      </c>
      <c r="B13" s="9">
        <f>IF(Rohdaten!D9="","",Rohdaten!D9)</f>
        <v>191.6</v>
      </c>
      <c r="C13" s="9">
        <f>IF(Rohdaten!E9="","",Rohdaten!E9)</f>
        <v>194.77</v>
      </c>
      <c r="D13" s="9">
        <f>IF(Rohdaten!F9="","",Rohdaten!F9)</f>
        <v>194.98</v>
      </c>
      <c r="E13" s="9">
        <f>IF(Rohdaten!G9="","",Rohdaten!G9)</f>
        <v>195.17</v>
      </c>
      <c r="F13" s="9">
        <f>IF(Rohdaten!H9="","",Rohdaten!H9)</f>
        <v>195.4</v>
      </c>
      <c r="G13" s="9">
        <f>IF(Rohdaten!I9="","",Rohdaten!I9)</f>
        <v>195.56</v>
      </c>
      <c r="H13" s="9">
        <f>IF(Rohdaten!J9="","",Rohdaten!J9)</f>
        <v>196.02</v>
      </c>
    </row>
    <row r="14" spans="1:8" x14ac:dyDescent="0.2">
      <c r="A14" s="10">
        <f>IF(Rohdaten!C10="","",Rohdaten!C10/1000)</f>
        <v>42.191000000000003</v>
      </c>
      <c r="B14" s="9">
        <f>IF(Rohdaten!D10="","",Rohdaten!D10)</f>
        <v>191.43</v>
      </c>
      <c r="C14" s="9">
        <f>IF(Rohdaten!E10="","",Rohdaten!E10)</f>
        <v>194.86</v>
      </c>
      <c r="D14" s="9">
        <f>IF(Rohdaten!F10="","",Rohdaten!F10)</f>
        <v>195.06</v>
      </c>
      <c r="E14" s="9">
        <f>IF(Rohdaten!G10="","",Rohdaten!G10)</f>
        <v>195.24</v>
      </c>
      <c r="F14" s="9">
        <f>IF(Rohdaten!H10="","",Rohdaten!H10)</f>
        <v>195.46</v>
      </c>
      <c r="G14" s="9">
        <f>IF(Rohdaten!I10="","",Rohdaten!I10)</f>
        <v>195.6</v>
      </c>
      <c r="H14" s="9">
        <f>IF(Rohdaten!J10="","",Rohdaten!J10)</f>
        <v>196.03</v>
      </c>
    </row>
    <row r="15" spans="1:8" x14ac:dyDescent="0.2">
      <c r="A15" s="10">
        <f>IF(Rohdaten!C11="","",Rohdaten!C11/1000)</f>
        <v>42.21</v>
      </c>
      <c r="B15" s="9">
        <f>IF(Rohdaten!D11="","",Rohdaten!D11)</f>
        <v>191.68</v>
      </c>
      <c r="C15" s="9">
        <f>IF(Rohdaten!E11="","",Rohdaten!E11)</f>
        <v>194.78</v>
      </c>
      <c r="D15" s="9">
        <f>IF(Rohdaten!F11="","",Rohdaten!F11)</f>
        <v>194.96</v>
      </c>
      <c r="E15" s="9">
        <f>IF(Rohdaten!G11="","",Rohdaten!G11)</f>
        <v>195.12</v>
      </c>
      <c r="F15" s="9">
        <f>IF(Rohdaten!H11="","",Rohdaten!H11)</f>
        <v>195.31</v>
      </c>
      <c r="G15" s="9">
        <f>IF(Rohdaten!I11="","",Rohdaten!I11)</f>
        <v>195.44</v>
      </c>
      <c r="H15" s="9">
        <f>IF(Rohdaten!J11="","",Rohdaten!J11)</f>
        <v>195.8</v>
      </c>
    </row>
    <row r="16" spans="1:8" x14ac:dyDescent="0.2">
      <c r="A16" s="10">
        <f>IF(Rohdaten!C12="","",Rohdaten!C12/1000)</f>
        <v>42.247</v>
      </c>
      <c r="B16" s="9">
        <f>IF(Rohdaten!D12="","",Rohdaten!D12)</f>
        <v>192.01</v>
      </c>
      <c r="C16" s="9">
        <f>IF(Rohdaten!E12="","",Rohdaten!E12)</f>
        <v>194.88</v>
      </c>
      <c r="D16" s="9">
        <f>IF(Rohdaten!F12="","",Rohdaten!F12)</f>
        <v>195.09</v>
      </c>
      <c r="E16" s="9">
        <f>IF(Rohdaten!G12="","",Rohdaten!G12)</f>
        <v>195.28</v>
      </c>
      <c r="F16" s="9">
        <f>IF(Rohdaten!H12="","",Rohdaten!H12)</f>
        <v>195.53</v>
      </c>
      <c r="G16" s="9">
        <f>IF(Rohdaten!I12="","",Rohdaten!I12)</f>
        <v>195.69</v>
      </c>
      <c r="H16" s="9">
        <f>IF(Rohdaten!J12="","",Rohdaten!J12)</f>
        <v>196.21</v>
      </c>
    </row>
    <row r="17" spans="1:8" x14ac:dyDescent="0.2">
      <c r="A17" s="10">
        <f>IF(Rohdaten!C13="","",Rohdaten!C13/1000)</f>
        <v>42.402999999999999</v>
      </c>
      <c r="B17" s="9">
        <f>IF(Rohdaten!D13="","",Rohdaten!D13)</f>
        <v>191.97</v>
      </c>
      <c r="C17" s="9">
        <f>IF(Rohdaten!E13="","",Rohdaten!E13)</f>
        <v>195.12</v>
      </c>
      <c r="D17" s="9">
        <f>IF(Rohdaten!F13="","",Rohdaten!F13)</f>
        <v>195.36</v>
      </c>
      <c r="E17" s="9">
        <f>IF(Rohdaten!G13="","",Rohdaten!G13)</f>
        <v>195.56</v>
      </c>
      <c r="F17" s="9">
        <f>IF(Rohdaten!H13="","",Rohdaten!H13)</f>
        <v>195.82</v>
      </c>
      <c r="G17" s="9">
        <f>IF(Rohdaten!I13="","",Rohdaten!I13)</f>
        <v>196</v>
      </c>
      <c r="H17" s="9">
        <f>IF(Rohdaten!J13="","",Rohdaten!J13)</f>
        <v>196.53</v>
      </c>
    </row>
    <row r="18" spans="1:8" x14ac:dyDescent="0.2">
      <c r="A18" s="10">
        <f>IF(Rohdaten!C14="","",Rohdaten!C14/1000)</f>
        <v>42.56</v>
      </c>
      <c r="B18" s="9">
        <f>IF(Rohdaten!D14="","",Rohdaten!D14)</f>
        <v>192</v>
      </c>
      <c r="C18" s="9">
        <f>IF(Rohdaten!E14="","",Rohdaten!E14)</f>
        <v>195.33</v>
      </c>
      <c r="D18" s="9">
        <f>IF(Rohdaten!F14="","",Rohdaten!F14)</f>
        <v>195.55</v>
      </c>
      <c r="E18" s="9">
        <f>IF(Rohdaten!G14="","",Rohdaten!G14)</f>
        <v>195.75</v>
      </c>
      <c r="F18" s="9">
        <f>IF(Rohdaten!H14="","",Rohdaten!H14)</f>
        <v>196</v>
      </c>
      <c r="G18" s="9">
        <f>IF(Rohdaten!I14="","",Rohdaten!I14)</f>
        <v>196.17</v>
      </c>
      <c r="H18" s="9">
        <f>IF(Rohdaten!J14="","",Rohdaten!J14)</f>
        <v>196.69</v>
      </c>
    </row>
    <row r="19" spans="1:8" x14ac:dyDescent="0.2">
      <c r="A19" s="10">
        <f>IF(Rohdaten!C15="","",Rohdaten!C15/1000)</f>
        <v>42.750999999999998</v>
      </c>
      <c r="B19" s="9">
        <f>IF(Rohdaten!D15="","",Rohdaten!D15)</f>
        <v>191.75</v>
      </c>
      <c r="C19" s="9">
        <f>IF(Rohdaten!E15="","",Rohdaten!E15)</f>
        <v>195.63</v>
      </c>
      <c r="D19" s="9">
        <f>IF(Rohdaten!F15="","",Rohdaten!F15)</f>
        <v>195.84</v>
      </c>
      <c r="E19" s="9">
        <f>IF(Rohdaten!G15="","",Rohdaten!G15)</f>
        <v>196.01</v>
      </c>
      <c r="F19" s="9">
        <f>IF(Rohdaten!H15="","",Rohdaten!H15)</f>
        <v>196.24</v>
      </c>
      <c r="G19" s="9">
        <f>IF(Rohdaten!I15="","",Rohdaten!I15)</f>
        <v>196.4</v>
      </c>
      <c r="H19" s="9">
        <f>IF(Rohdaten!J15="","",Rohdaten!J15)</f>
        <v>196.87</v>
      </c>
    </row>
    <row r="20" spans="1:8" x14ac:dyDescent="0.2">
      <c r="A20" s="10">
        <f>IF(Rohdaten!C16="","",Rohdaten!C16/1000)</f>
        <v>42.856999999999999</v>
      </c>
      <c r="B20" s="9">
        <f>IF(Rohdaten!D16="","",Rohdaten!D16)</f>
        <v>192.02</v>
      </c>
      <c r="C20" s="9">
        <f>IF(Rohdaten!E16="","",Rohdaten!E16)</f>
        <v>195.77</v>
      </c>
      <c r="D20" s="9">
        <f>IF(Rohdaten!F16="","",Rohdaten!F16)</f>
        <v>195.98</v>
      </c>
      <c r="E20" s="9">
        <f>IF(Rohdaten!G16="","",Rohdaten!G16)</f>
        <v>196.15</v>
      </c>
      <c r="F20" s="9">
        <f>IF(Rohdaten!H16="","",Rohdaten!H16)</f>
        <v>196.37</v>
      </c>
      <c r="G20" s="9">
        <f>IF(Rohdaten!I16="","",Rohdaten!I16)</f>
        <v>196.52</v>
      </c>
      <c r="H20" s="9">
        <f>IF(Rohdaten!J16="","",Rohdaten!J16)</f>
        <v>196.97</v>
      </c>
    </row>
    <row r="21" spans="1:8" x14ac:dyDescent="0.2">
      <c r="A21" s="10">
        <f>IF(Rohdaten!C17="","",Rohdaten!C17/1000)</f>
        <v>43.061</v>
      </c>
      <c r="B21" s="9">
        <f>IF(Rohdaten!D17="","",Rohdaten!D17)</f>
        <v>192.49</v>
      </c>
      <c r="C21" s="9">
        <f>IF(Rohdaten!E17="","",Rohdaten!E17)</f>
        <v>196.12</v>
      </c>
      <c r="D21" s="9">
        <f>IF(Rohdaten!F17="","",Rohdaten!F17)</f>
        <v>196.33</v>
      </c>
      <c r="E21" s="9">
        <f>IF(Rohdaten!G17="","",Rohdaten!G17)</f>
        <v>196.51</v>
      </c>
      <c r="F21" s="9">
        <f>IF(Rohdaten!H17="","",Rohdaten!H17)</f>
        <v>196.73</v>
      </c>
      <c r="G21" s="9">
        <f>IF(Rohdaten!I17="","",Rohdaten!I17)</f>
        <v>196.88</v>
      </c>
      <c r="H21" s="9">
        <f>IF(Rohdaten!J17="","",Rohdaten!J17)</f>
        <v>197.34</v>
      </c>
    </row>
    <row r="22" spans="1:8" x14ac:dyDescent="0.2">
      <c r="A22" s="10">
        <f>IF(Rohdaten!C18="","",Rohdaten!C18/1000)</f>
        <v>43.180999999999997</v>
      </c>
      <c r="B22" s="9">
        <f>IF(Rohdaten!D18="","",Rohdaten!D18)</f>
        <v>193.06</v>
      </c>
      <c r="C22" s="9">
        <f>IF(Rohdaten!E18="","",Rohdaten!E18)</f>
        <v>196.27</v>
      </c>
      <c r="D22" s="9">
        <f>IF(Rohdaten!F18="","",Rohdaten!F18)</f>
        <v>196.48</v>
      </c>
      <c r="E22" s="9">
        <f>IF(Rohdaten!G18="","",Rohdaten!G18)</f>
        <v>196.66</v>
      </c>
      <c r="F22" s="9">
        <f>IF(Rohdaten!H18="","",Rohdaten!H18)</f>
        <v>196.89</v>
      </c>
      <c r="G22" s="9">
        <f>IF(Rohdaten!I18="","",Rohdaten!I18)</f>
        <v>197.04</v>
      </c>
      <c r="H22" s="9">
        <f>IF(Rohdaten!J18="","",Rohdaten!J18)</f>
        <v>197.5</v>
      </c>
    </row>
    <row r="23" spans="1:8" x14ac:dyDescent="0.2">
      <c r="A23" s="10">
        <f>IF(Rohdaten!C19="","",Rohdaten!C19/1000)</f>
        <v>43.325000000000003</v>
      </c>
      <c r="B23" s="9">
        <f>IF(Rohdaten!D19="","",Rohdaten!D19)</f>
        <v>193.05</v>
      </c>
      <c r="C23" s="9">
        <f>IF(Rohdaten!E19="","",Rohdaten!E19)</f>
        <v>196.44</v>
      </c>
      <c r="D23" s="9">
        <f>IF(Rohdaten!F19="","",Rohdaten!F19)</f>
        <v>196.64</v>
      </c>
      <c r="E23" s="9">
        <f>IF(Rohdaten!G19="","",Rohdaten!G19)</f>
        <v>196.82</v>
      </c>
      <c r="F23" s="9">
        <f>IF(Rohdaten!H19="","",Rohdaten!H19)</f>
        <v>197.04</v>
      </c>
      <c r="G23" s="9">
        <f>IF(Rohdaten!I19="","",Rohdaten!I19)</f>
        <v>197.19</v>
      </c>
      <c r="H23" s="9">
        <f>IF(Rohdaten!J19="","",Rohdaten!J19)</f>
        <v>197.64</v>
      </c>
    </row>
    <row r="24" spans="1:8" x14ac:dyDescent="0.2">
      <c r="A24" s="10">
        <f>IF(Rohdaten!C20="","",Rohdaten!C20/1000)</f>
        <v>43.396999999999998</v>
      </c>
      <c r="B24" s="9">
        <f>IF(Rohdaten!D20="","",Rohdaten!D20)</f>
        <v>193</v>
      </c>
      <c r="C24" s="9">
        <f>IF(Rohdaten!E20="","",Rohdaten!E20)</f>
        <v>196.63</v>
      </c>
      <c r="D24" s="9">
        <f>IF(Rohdaten!F20="","",Rohdaten!F20)</f>
        <v>196.83</v>
      </c>
      <c r="E24" s="9">
        <f>IF(Rohdaten!G20="","",Rohdaten!G20)</f>
        <v>197.01</v>
      </c>
      <c r="F24" s="9">
        <f>IF(Rohdaten!H20="","",Rohdaten!H20)</f>
        <v>197.24</v>
      </c>
      <c r="G24" s="9">
        <f>IF(Rohdaten!I20="","",Rohdaten!I20)</f>
        <v>197.4</v>
      </c>
      <c r="H24" s="9">
        <f>IF(Rohdaten!J20="","",Rohdaten!J20)</f>
        <v>197.86</v>
      </c>
    </row>
    <row r="25" spans="1:8" x14ac:dyDescent="0.2">
      <c r="A25" s="10">
        <f>IF(Rohdaten!C21="","",Rohdaten!C21/1000)</f>
        <v>43.482999999999997</v>
      </c>
      <c r="B25" s="9">
        <f>IF(Rohdaten!D21="","",Rohdaten!D21)</f>
        <v>193.37</v>
      </c>
      <c r="C25" s="9">
        <f>IF(Rohdaten!E21="","",Rohdaten!E21)</f>
        <v>196.8</v>
      </c>
      <c r="D25" s="9">
        <f>IF(Rohdaten!F21="","",Rohdaten!F21)</f>
        <v>197.01</v>
      </c>
      <c r="E25" s="9">
        <f>IF(Rohdaten!G21="","",Rohdaten!G21)</f>
        <v>197.17</v>
      </c>
      <c r="F25" s="9">
        <f>IF(Rohdaten!H21="","",Rohdaten!H21)</f>
        <v>197.39</v>
      </c>
      <c r="G25" s="9">
        <f>IF(Rohdaten!I21="","",Rohdaten!I21)</f>
        <v>197.55</v>
      </c>
      <c r="H25" s="9">
        <f>IF(Rohdaten!J21="","",Rohdaten!J21)</f>
        <v>198</v>
      </c>
    </row>
    <row r="26" spans="1:8" x14ac:dyDescent="0.2">
      <c r="A26" s="10">
        <f>IF(Rohdaten!C22="","",Rohdaten!C22/1000)</f>
        <v>43.594999999999999</v>
      </c>
      <c r="B26" s="9">
        <f>IF(Rohdaten!D22="","",Rohdaten!D22)</f>
        <v>191.3</v>
      </c>
      <c r="C26" s="9">
        <f>IF(Rohdaten!E22="","",Rohdaten!E22)</f>
        <v>196.99</v>
      </c>
      <c r="D26" s="9">
        <f>IF(Rohdaten!F22="","",Rohdaten!F22)</f>
        <v>197.2</v>
      </c>
      <c r="E26" s="9">
        <f>IF(Rohdaten!G22="","",Rohdaten!G22)</f>
        <v>197.38</v>
      </c>
      <c r="F26" s="9">
        <f>IF(Rohdaten!H22="","",Rohdaten!H22)</f>
        <v>197.6</v>
      </c>
      <c r="G26" s="9">
        <f>IF(Rohdaten!I22="","",Rohdaten!I22)</f>
        <v>197.76</v>
      </c>
      <c r="H26" s="9">
        <f>IF(Rohdaten!J22="","",Rohdaten!J22)</f>
        <v>198.19</v>
      </c>
    </row>
    <row r="27" spans="1:8" x14ac:dyDescent="0.2">
      <c r="A27" s="10">
        <f>IF(Rohdaten!C23="","",Rohdaten!C23/1000)</f>
        <v>43.62</v>
      </c>
      <c r="B27" s="9">
        <f>IF(Rohdaten!D23="","",Rohdaten!D23)</f>
        <v>191.32</v>
      </c>
      <c r="C27" s="9">
        <f>IF(Rohdaten!E23="","",Rohdaten!E23)</f>
        <v>196.99</v>
      </c>
      <c r="D27" s="9">
        <f>IF(Rohdaten!F23="","",Rohdaten!F23)</f>
        <v>197.21</v>
      </c>
      <c r="E27" s="9">
        <f>IF(Rohdaten!G23="","",Rohdaten!G23)</f>
        <v>197.39</v>
      </c>
      <c r="F27" s="9">
        <f>IF(Rohdaten!H23="","",Rohdaten!H23)</f>
        <v>197.61</v>
      </c>
      <c r="G27" s="9">
        <f>IF(Rohdaten!I23="","",Rohdaten!I23)</f>
        <v>197.77</v>
      </c>
      <c r="H27" s="9">
        <f>IF(Rohdaten!J23="","",Rohdaten!J23)</f>
        <v>198.21</v>
      </c>
    </row>
    <row r="28" spans="1:8" x14ac:dyDescent="0.2">
      <c r="A28" s="10">
        <f>IF(Rohdaten!C24="","",Rohdaten!C24/1000)</f>
        <v>43.63</v>
      </c>
      <c r="B28" s="9">
        <f>IF(Rohdaten!D24="","",Rohdaten!D24)</f>
        <v>193.54</v>
      </c>
      <c r="C28" s="9">
        <f>IF(Rohdaten!E24="","",Rohdaten!E24)</f>
        <v>196.79</v>
      </c>
      <c r="D28" s="9">
        <f>IF(Rohdaten!F24="","",Rohdaten!F24)</f>
        <v>196.96</v>
      </c>
      <c r="E28" s="9">
        <f>IF(Rohdaten!G24="","",Rohdaten!G24)</f>
        <v>197.1</v>
      </c>
      <c r="F28" s="9">
        <f>IF(Rohdaten!H24="","",Rohdaten!H24)</f>
        <v>197.26</v>
      </c>
      <c r="G28" s="9">
        <f>IF(Rohdaten!I24="","",Rohdaten!I24)</f>
        <v>197.35</v>
      </c>
      <c r="H28" s="9">
        <f>IF(Rohdaten!J24="","",Rohdaten!J24)</f>
        <v>197.6</v>
      </c>
    </row>
    <row r="29" spans="1:8" x14ac:dyDescent="0.2">
      <c r="A29" s="10">
        <f>IF(Rohdaten!C25="","",Rohdaten!C25/1000)</f>
        <v>43.642000000000003</v>
      </c>
      <c r="B29" s="9">
        <f>IF(Rohdaten!D25="","",Rohdaten!D25)</f>
        <v>193.07</v>
      </c>
      <c r="C29" s="9">
        <f>IF(Rohdaten!E25="","",Rohdaten!E25)</f>
        <v>197.02</v>
      </c>
      <c r="D29" s="9">
        <f>IF(Rohdaten!F25="","",Rohdaten!F25)</f>
        <v>197.25</v>
      </c>
      <c r="E29" s="9">
        <f>IF(Rohdaten!G25="","",Rohdaten!G25)</f>
        <v>197.45</v>
      </c>
      <c r="F29" s="9">
        <f>IF(Rohdaten!H25="","",Rohdaten!H25)</f>
        <v>197.7</v>
      </c>
      <c r="G29" s="9">
        <f>IF(Rohdaten!I25="","",Rohdaten!I25)</f>
        <v>197.88</v>
      </c>
      <c r="H29" s="9">
        <f>IF(Rohdaten!J25="","",Rohdaten!J25)</f>
        <v>198.44</v>
      </c>
    </row>
    <row r="30" spans="1:8" x14ac:dyDescent="0.2">
      <c r="A30" s="10">
        <f>IF(Rohdaten!C26="","",Rohdaten!C26/1000)</f>
        <v>43.697000000000003</v>
      </c>
      <c r="B30" s="9">
        <f>IF(Rohdaten!D26="","",Rohdaten!D26)</f>
        <v>193.39</v>
      </c>
      <c r="C30" s="9">
        <f>IF(Rohdaten!E26="","",Rohdaten!E26)</f>
        <v>197.14</v>
      </c>
      <c r="D30" s="9">
        <f>IF(Rohdaten!F26="","",Rohdaten!F26)</f>
        <v>197.39</v>
      </c>
      <c r="E30" s="9">
        <f>IF(Rohdaten!G26="","",Rohdaten!G26)</f>
        <v>197.6</v>
      </c>
      <c r="F30" s="9">
        <f>IF(Rohdaten!H26="","",Rohdaten!H26)</f>
        <v>197.89</v>
      </c>
      <c r="G30" s="9">
        <f>IF(Rohdaten!I26="","",Rohdaten!I26)</f>
        <v>198.09</v>
      </c>
      <c r="H30" s="9">
        <f>IF(Rohdaten!J26="","",Rohdaten!J26)</f>
        <v>198.71</v>
      </c>
    </row>
    <row r="31" spans="1:8" x14ac:dyDescent="0.2">
      <c r="A31" s="10">
        <f>IF(Rohdaten!C27="","",Rohdaten!C27/1000)</f>
        <v>43.771000000000001</v>
      </c>
      <c r="B31" s="9">
        <f>IF(Rohdaten!D27="","",Rohdaten!D27)</f>
        <v>193.51</v>
      </c>
      <c r="C31" s="9">
        <f>IF(Rohdaten!E27="","",Rohdaten!E27)</f>
        <v>197.16</v>
      </c>
      <c r="D31" s="9">
        <f>IF(Rohdaten!F27="","",Rohdaten!F27)</f>
        <v>197.41</v>
      </c>
      <c r="E31" s="9">
        <f>IF(Rohdaten!G27="","",Rohdaten!G27)</f>
        <v>197.63</v>
      </c>
      <c r="F31" s="9">
        <f>IF(Rohdaten!H27="","",Rohdaten!H27)</f>
        <v>197.9</v>
      </c>
      <c r="G31" s="9">
        <f>IF(Rohdaten!I27="","",Rohdaten!I27)</f>
        <v>198.09</v>
      </c>
      <c r="H31" s="9">
        <f>IF(Rohdaten!J27="","",Rohdaten!J27)</f>
        <v>198.71</v>
      </c>
    </row>
    <row r="32" spans="1:8" x14ac:dyDescent="0.2">
      <c r="A32" s="10">
        <f>IF(Rohdaten!C28="","",Rohdaten!C28/1000)</f>
        <v>43.853999999999999</v>
      </c>
      <c r="B32" s="9">
        <f>IF(Rohdaten!D28="","",Rohdaten!D28)</f>
        <v>193.65</v>
      </c>
      <c r="C32" s="9">
        <f>IF(Rohdaten!E28="","",Rohdaten!E28)</f>
        <v>197.37</v>
      </c>
      <c r="D32" s="9">
        <f>IF(Rohdaten!F28="","",Rohdaten!F28)</f>
        <v>197.64</v>
      </c>
      <c r="E32" s="9">
        <f>IF(Rohdaten!G28="","",Rohdaten!G28)</f>
        <v>197.86</v>
      </c>
      <c r="F32" s="9">
        <f>IF(Rohdaten!H28="","",Rohdaten!H28)</f>
        <v>198.15</v>
      </c>
      <c r="G32" s="9">
        <f>IF(Rohdaten!I28="","",Rohdaten!I28)</f>
        <v>198.35</v>
      </c>
      <c r="H32" s="9">
        <f>IF(Rohdaten!J28="","",Rohdaten!J28)</f>
        <v>198.98</v>
      </c>
    </row>
    <row r="33" spans="1:8" x14ac:dyDescent="0.2">
      <c r="A33" s="10">
        <f>IF(Rohdaten!C29="","",Rohdaten!C29/1000)</f>
        <v>43.93</v>
      </c>
      <c r="B33" s="9">
        <f>IF(Rohdaten!D29="","",Rohdaten!D29)</f>
        <v>193.77</v>
      </c>
      <c r="C33" s="9">
        <f>IF(Rohdaten!E29="","",Rohdaten!E29)</f>
        <v>197.35</v>
      </c>
      <c r="D33" s="9">
        <f>IF(Rohdaten!F29="","",Rohdaten!F29)</f>
        <v>197.6</v>
      </c>
      <c r="E33" s="9">
        <f>IF(Rohdaten!G29="","",Rohdaten!G29)</f>
        <v>197.81</v>
      </c>
      <c r="F33" s="9">
        <f>IF(Rohdaten!H29="","",Rohdaten!H29)</f>
        <v>198.08</v>
      </c>
      <c r="G33" s="9">
        <f>IF(Rohdaten!I29="","",Rohdaten!I29)</f>
        <v>198.27</v>
      </c>
      <c r="H33" s="9">
        <f>IF(Rohdaten!J29="","",Rohdaten!J29)</f>
        <v>198.87</v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8" t="str">
        <f>IF(Rohdaten!D101="","",Rohdaten!D101)</f>
        <v/>
      </c>
      <c r="C105" s="8" t="str">
        <f>IF(Rohdaten!E101="","",Rohdaten!E101)</f>
        <v/>
      </c>
      <c r="D105" s="8" t="str">
        <f>IF(Rohdaten!F101="","",Rohdaten!F101)</f>
        <v/>
      </c>
      <c r="E105" s="8" t="str">
        <f>IF(Rohdaten!G101="","",Rohdaten!G101)</f>
        <v/>
      </c>
      <c r="F105" s="8" t="str">
        <f>IF(Rohdaten!H101="","",Rohdaten!H101)</f>
        <v/>
      </c>
      <c r="G105" s="8" t="str">
        <f>IF(Rohdaten!I101="","",Rohdaten!I101)</f>
        <v/>
      </c>
      <c r="H105" s="8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8" t="str">
        <f>IF(Rohdaten!D102="","",Rohdaten!D102)</f>
        <v/>
      </c>
      <c r="C106" s="8" t="str">
        <f>IF(Rohdaten!E102="","",Rohdaten!E102)</f>
        <v/>
      </c>
      <c r="D106" s="8" t="str">
        <f>IF(Rohdaten!F102="","",Rohdaten!F102)</f>
        <v/>
      </c>
      <c r="E106" s="8" t="str">
        <f>IF(Rohdaten!G102="","",Rohdaten!G102)</f>
        <v/>
      </c>
      <c r="F106" s="8" t="str">
        <f>IF(Rohdaten!H102="","",Rohdaten!H102)</f>
        <v/>
      </c>
      <c r="G106" s="8" t="str">
        <f>IF(Rohdaten!I102="","",Rohdaten!I102)</f>
        <v/>
      </c>
      <c r="H106" s="8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8" t="str">
        <f>IF(Rohdaten!D103="","",Rohdaten!D103)</f>
        <v/>
      </c>
      <c r="C107" s="8" t="str">
        <f>IF(Rohdaten!E103="","",Rohdaten!E103)</f>
        <v/>
      </c>
      <c r="D107" s="8" t="str">
        <f>IF(Rohdaten!F103="","",Rohdaten!F103)</f>
        <v/>
      </c>
      <c r="E107" s="8" t="str">
        <f>IF(Rohdaten!G103="","",Rohdaten!G103)</f>
        <v/>
      </c>
      <c r="F107" s="8" t="str">
        <f>IF(Rohdaten!H103="","",Rohdaten!H103)</f>
        <v/>
      </c>
      <c r="G107" s="8" t="str">
        <f>IF(Rohdaten!I103="","",Rohdaten!I103)</f>
        <v/>
      </c>
      <c r="H107" s="8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8" t="str">
        <f>IF(Rohdaten!D104="","",Rohdaten!D104)</f>
        <v/>
      </c>
      <c r="C108" s="8" t="str">
        <f>IF(Rohdaten!E104="","",Rohdaten!E104)</f>
        <v/>
      </c>
      <c r="D108" s="8" t="str">
        <f>IF(Rohdaten!F104="","",Rohdaten!F104)</f>
        <v/>
      </c>
      <c r="E108" s="8" t="str">
        <f>IF(Rohdaten!G104="","",Rohdaten!G104)</f>
        <v/>
      </c>
      <c r="F108" s="8" t="str">
        <f>IF(Rohdaten!H104="","",Rohdaten!H104)</f>
        <v/>
      </c>
      <c r="G108" s="8" t="str">
        <f>IF(Rohdaten!I104="","",Rohdaten!I104)</f>
        <v/>
      </c>
      <c r="H108" s="8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8" t="str">
        <f>IF(Rohdaten!D105="","",Rohdaten!D105)</f>
        <v/>
      </c>
      <c r="C109" s="8" t="str">
        <f>IF(Rohdaten!E105="","",Rohdaten!E105)</f>
        <v/>
      </c>
      <c r="D109" s="8" t="str">
        <f>IF(Rohdaten!F105="","",Rohdaten!F105)</f>
        <v/>
      </c>
      <c r="E109" s="8" t="str">
        <f>IF(Rohdaten!G105="","",Rohdaten!G105)</f>
        <v/>
      </c>
      <c r="F109" s="8" t="str">
        <f>IF(Rohdaten!H105="","",Rohdaten!H105)</f>
        <v/>
      </c>
      <c r="G109" s="8" t="str">
        <f>IF(Rohdaten!I105="","",Rohdaten!I105)</f>
        <v/>
      </c>
      <c r="H109" s="8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8" t="str">
        <f>IF(Rohdaten!D106="","",Rohdaten!D106)</f>
        <v/>
      </c>
      <c r="C110" s="8" t="str">
        <f>IF(Rohdaten!E106="","",Rohdaten!E106)</f>
        <v/>
      </c>
      <c r="D110" s="8" t="str">
        <f>IF(Rohdaten!F106="","",Rohdaten!F106)</f>
        <v/>
      </c>
      <c r="E110" s="8" t="str">
        <f>IF(Rohdaten!G106="","",Rohdaten!G106)</f>
        <v/>
      </c>
      <c r="F110" s="8" t="str">
        <f>IF(Rohdaten!H106="","",Rohdaten!H106)</f>
        <v/>
      </c>
      <c r="G110" s="8" t="str">
        <f>IF(Rohdaten!I106="","",Rohdaten!I106)</f>
        <v/>
      </c>
      <c r="H110" s="8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8" t="str">
        <f>IF(Rohdaten!D107="","",Rohdaten!D107)</f>
        <v/>
      </c>
      <c r="C111" s="8" t="str">
        <f>IF(Rohdaten!E107="","",Rohdaten!E107)</f>
        <v/>
      </c>
      <c r="D111" s="8" t="str">
        <f>IF(Rohdaten!F107="","",Rohdaten!F107)</f>
        <v/>
      </c>
      <c r="E111" s="8" t="str">
        <f>IF(Rohdaten!G107="","",Rohdaten!G107)</f>
        <v/>
      </c>
      <c r="F111" s="8" t="str">
        <f>IF(Rohdaten!H107="","",Rohdaten!H107)</f>
        <v/>
      </c>
      <c r="G111" s="8" t="str">
        <f>IF(Rohdaten!I107="","",Rohdaten!I107)</f>
        <v/>
      </c>
      <c r="H111" s="8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8" t="str">
        <f>IF(Rohdaten!D108="","",Rohdaten!D108)</f>
        <v/>
      </c>
      <c r="C112" s="8" t="str">
        <f>IF(Rohdaten!E108="","",Rohdaten!E108)</f>
        <v/>
      </c>
      <c r="D112" s="8" t="str">
        <f>IF(Rohdaten!F108="","",Rohdaten!F108)</f>
        <v/>
      </c>
      <c r="E112" s="8" t="str">
        <f>IF(Rohdaten!G108="","",Rohdaten!G108)</f>
        <v/>
      </c>
      <c r="F112" s="8" t="str">
        <f>IF(Rohdaten!H108="","",Rohdaten!H108)</f>
        <v/>
      </c>
      <c r="G112" s="8" t="str">
        <f>IF(Rohdaten!I108="","",Rohdaten!I108)</f>
        <v/>
      </c>
      <c r="H112" s="8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8" t="str">
        <f>IF(Rohdaten!D109="","",Rohdaten!D109)</f>
        <v/>
      </c>
      <c r="C113" s="8" t="str">
        <f>IF(Rohdaten!E109="","",Rohdaten!E109)</f>
        <v/>
      </c>
      <c r="D113" s="8" t="str">
        <f>IF(Rohdaten!F109="","",Rohdaten!F109)</f>
        <v/>
      </c>
      <c r="E113" s="8" t="str">
        <f>IF(Rohdaten!G109="","",Rohdaten!G109)</f>
        <v/>
      </c>
      <c r="F113" s="8" t="str">
        <f>IF(Rohdaten!H109="","",Rohdaten!H109)</f>
        <v/>
      </c>
      <c r="G113" s="8" t="str">
        <f>IF(Rohdaten!I109="","",Rohdaten!I109)</f>
        <v/>
      </c>
      <c r="H113" s="8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8" t="str">
        <f>IF(Rohdaten!D110="","",Rohdaten!D110)</f>
        <v/>
      </c>
      <c r="C114" s="8" t="str">
        <f>IF(Rohdaten!E110="","",Rohdaten!E110)</f>
        <v/>
      </c>
      <c r="D114" s="8" t="str">
        <f>IF(Rohdaten!F110="","",Rohdaten!F110)</f>
        <v/>
      </c>
      <c r="E114" s="8" t="str">
        <f>IF(Rohdaten!G110="","",Rohdaten!G110)</f>
        <v/>
      </c>
      <c r="F114" s="8" t="str">
        <f>IF(Rohdaten!H110="","",Rohdaten!H110)</f>
        <v/>
      </c>
      <c r="G114" s="8" t="str">
        <f>IF(Rohdaten!I110="","",Rohdaten!I110)</f>
        <v/>
      </c>
      <c r="H114" s="8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8" t="str">
        <f>IF(Rohdaten!D111="","",Rohdaten!D111)</f>
        <v/>
      </c>
      <c r="C115" s="8" t="str">
        <f>IF(Rohdaten!E111="","",Rohdaten!E111)</f>
        <v/>
      </c>
      <c r="D115" s="8" t="str">
        <f>IF(Rohdaten!F111="","",Rohdaten!F111)</f>
        <v/>
      </c>
      <c r="E115" s="8" t="str">
        <f>IF(Rohdaten!G111="","",Rohdaten!G111)</f>
        <v/>
      </c>
      <c r="F115" s="8" t="str">
        <f>IF(Rohdaten!H111="","",Rohdaten!H111)</f>
        <v/>
      </c>
      <c r="G115" s="8" t="str">
        <f>IF(Rohdaten!I111="","",Rohdaten!I111)</f>
        <v/>
      </c>
      <c r="H115" s="8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8" t="str">
        <f>IF(Rohdaten!D112="","",Rohdaten!D112)</f>
        <v/>
      </c>
      <c r="C116" s="8" t="str">
        <f>IF(Rohdaten!E112="","",Rohdaten!E112)</f>
        <v/>
      </c>
      <c r="D116" s="8" t="str">
        <f>IF(Rohdaten!F112="","",Rohdaten!F112)</f>
        <v/>
      </c>
      <c r="E116" s="8" t="str">
        <f>IF(Rohdaten!G112="","",Rohdaten!G112)</f>
        <v/>
      </c>
      <c r="F116" s="8" t="str">
        <f>IF(Rohdaten!H112="","",Rohdaten!H112)</f>
        <v/>
      </c>
      <c r="G116" s="8" t="str">
        <f>IF(Rohdaten!I112="","",Rohdaten!I112)</f>
        <v/>
      </c>
      <c r="H116" s="8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8" t="str">
        <f>IF(Rohdaten!D113="","",Rohdaten!D113)</f>
        <v/>
      </c>
      <c r="C117" s="8" t="str">
        <f>IF(Rohdaten!E113="","",Rohdaten!E113)</f>
        <v/>
      </c>
      <c r="D117" s="8" t="str">
        <f>IF(Rohdaten!F113="","",Rohdaten!F113)</f>
        <v/>
      </c>
      <c r="E117" s="8" t="str">
        <f>IF(Rohdaten!G113="","",Rohdaten!G113)</f>
        <v/>
      </c>
      <c r="F117" s="8" t="str">
        <f>IF(Rohdaten!H113="","",Rohdaten!H113)</f>
        <v/>
      </c>
      <c r="G117" s="8" t="str">
        <f>IF(Rohdaten!I113="","",Rohdaten!I113)</f>
        <v/>
      </c>
      <c r="H117" s="8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8" t="str">
        <f>IF(Rohdaten!D114="","",Rohdaten!D114)</f>
        <v/>
      </c>
      <c r="C118" s="8" t="str">
        <f>IF(Rohdaten!E114="","",Rohdaten!E114)</f>
        <v/>
      </c>
      <c r="D118" s="8" t="str">
        <f>IF(Rohdaten!F114="","",Rohdaten!F114)</f>
        <v/>
      </c>
      <c r="E118" s="8" t="str">
        <f>IF(Rohdaten!G114="","",Rohdaten!G114)</f>
        <v/>
      </c>
      <c r="F118" s="8" t="str">
        <f>IF(Rohdaten!H114="","",Rohdaten!H114)</f>
        <v/>
      </c>
      <c r="G118" s="8" t="str">
        <f>IF(Rohdaten!I114="","",Rohdaten!I114)</f>
        <v/>
      </c>
      <c r="H118" s="8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8" t="str">
        <f>IF(Rohdaten!D115="","",Rohdaten!D115)</f>
        <v/>
      </c>
      <c r="C119" s="8" t="str">
        <f>IF(Rohdaten!E115="","",Rohdaten!E115)</f>
        <v/>
      </c>
      <c r="D119" s="8" t="str">
        <f>IF(Rohdaten!F115="","",Rohdaten!F115)</f>
        <v/>
      </c>
      <c r="E119" s="8" t="str">
        <f>IF(Rohdaten!G115="","",Rohdaten!G115)</f>
        <v/>
      </c>
      <c r="F119" s="8" t="str">
        <f>IF(Rohdaten!H115="","",Rohdaten!H115)</f>
        <v/>
      </c>
      <c r="G119" s="8" t="str">
        <f>IF(Rohdaten!I115="","",Rohdaten!I115)</f>
        <v/>
      </c>
      <c r="H119" s="8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8" t="str">
        <f>IF(Rohdaten!D116="","",Rohdaten!D116)</f>
        <v/>
      </c>
      <c r="C120" s="8" t="str">
        <f>IF(Rohdaten!E116="","",Rohdaten!E116)</f>
        <v/>
      </c>
      <c r="D120" s="8" t="str">
        <f>IF(Rohdaten!F116="","",Rohdaten!F116)</f>
        <v/>
      </c>
      <c r="E120" s="8" t="str">
        <f>IF(Rohdaten!G116="","",Rohdaten!G116)</f>
        <v/>
      </c>
      <c r="F120" s="8" t="str">
        <f>IF(Rohdaten!H116="","",Rohdaten!H116)</f>
        <v/>
      </c>
      <c r="G120" s="8" t="str">
        <f>IF(Rohdaten!I116="","",Rohdaten!I116)</f>
        <v/>
      </c>
      <c r="H120" s="8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8" t="str">
        <f>IF(Rohdaten!D117="","",Rohdaten!D117)</f>
        <v/>
      </c>
      <c r="C121" s="8" t="str">
        <f>IF(Rohdaten!E117="","",Rohdaten!E117)</f>
        <v/>
      </c>
      <c r="D121" s="8" t="str">
        <f>IF(Rohdaten!F117="","",Rohdaten!F117)</f>
        <v/>
      </c>
      <c r="E121" s="8" t="str">
        <f>IF(Rohdaten!G117="","",Rohdaten!G117)</f>
        <v/>
      </c>
      <c r="F121" s="8" t="str">
        <f>IF(Rohdaten!H117="","",Rohdaten!H117)</f>
        <v/>
      </c>
      <c r="G121" s="8" t="str">
        <f>IF(Rohdaten!I117="","",Rohdaten!I117)</f>
        <v/>
      </c>
      <c r="H121" s="8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8" t="str">
        <f>IF(Rohdaten!D118="","",Rohdaten!D118)</f>
        <v/>
      </c>
      <c r="C122" s="8" t="str">
        <f>IF(Rohdaten!E118="","",Rohdaten!E118)</f>
        <v/>
      </c>
      <c r="D122" s="8" t="str">
        <f>IF(Rohdaten!F118="","",Rohdaten!F118)</f>
        <v/>
      </c>
      <c r="E122" s="8" t="str">
        <f>IF(Rohdaten!G118="","",Rohdaten!G118)</f>
        <v/>
      </c>
      <c r="F122" s="8" t="str">
        <f>IF(Rohdaten!H118="","",Rohdaten!H118)</f>
        <v/>
      </c>
      <c r="G122" s="8" t="str">
        <f>IF(Rohdaten!I118="","",Rohdaten!I118)</f>
        <v/>
      </c>
      <c r="H122" s="8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8" t="str">
        <f>IF(Rohdaten!D119="","",Rohdaten!D119)</f>
        <v/>
      </c>
      <c r="C123" s="8" t="str">
        <f>IF(Rohdaten!E119="","",Rohdaten!E119)</f>
        <v/>
      </c>
      <c r="D123" s="8" t="str">
        <f>IF(Rohdaten!F119="","",Rohdaten!F119)</f>
        <v/>
      </c>
      <c r="E123" s="8" t="str">
        <f>IF(Rohdaten!G119="","",Rohdaten!G119)</f>
        <v/>
      </c>
      <c r="F123" s="8" t="str">
        <f>IF(Rohdaten!H119="","",Rohdaten!H119)</f>
        <v/>
      </c>
      <c r="G123" s="8" t="str">
        <f>IF(Rohdaten!I119="","",Rohdaten!I119)</f>
        <v/>
      </c>
      <c r="H123" s="8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8" t="str">
        <f>IF(Rohdaten!D120="","",Rohdaten!D120)</f>
        <v/>
      </c>
      <c r="C124" s="8" t="str">
        <f>IF(Rohdaten!E120="","",Rohdaten!E120)</f>
        <v/>
      </c>
      <c r="D124" s="8" t="str">
        <f>IF(Rohdaten!F120="","",Rohdaten!F120)</f>
        <v/>
      </c>
      <c r="E124" s="8" t="str">
        <f>IF(Rohdaten!G120="","",Rohdaten!G120)</f>
        <v/>
      </c>
      <c r="F124" s="8" t="str">
        <f>IF(Rohdaten!H120="","",Rohdaten!H120)</f>
        <v/>
      </c>
      <c r="G124" s="8" t="str">
        <f>IF(Rohdaten!I120="","",Rohdaten!I120)</f>
        <v/>
      </c>
      <c r="H124" s="8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8" t="str">
        <f>IF(Rohdaten!D121="","",Rohdaten!D121)</f>
        <v/>
      </c>
      <c r="C125" s="8" t="str">
        <f>IF(Rohdaten!E121="","",Rohdaten!E121)</f>
        <v/>
      </c>
      <c r="D125" s="8" t="str">
        <f>IF(Rohdaten!F121="","",Rohdaten!F121)</f>
        <v/>
      </c>
      <c r="E125" s="8" t="str">
        <f>IF(Rohdaten!G121="","",Rohdaten!G121)</f>
        <v/>
      </c>
      <c r="F125" s="8" t="str">
        <f>IF(Rohdaten!H121="","",Rohdaten!H121)</f>
        <v/>
      </c>
      <c r="G125" s="8" t="str">
        <f>IF(Rohdaten!I121="","",Rohdaten!I121)</f>
        <v/>
      </c>
      <c r="H125" s="8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8" t="str">
        <f>IF(Rohdaten!D122="","",Rohdaten!D122)</f>
        <v/>
      </c>
      <c r="C126" s="8" t="str">
        <f>IF(Rohdaten!E122="","",Rohdaten!E122)</f>
        <v/>
      </c>
      <c r="D126" s="8" t="str">
        <f>IF(Rohdaten!F122="","",Rohdaten!F122)</f>
        <v/>
      </c>
      <c r="E126" s="8" t="str">
        <f>IF(Rohdaten!G122="","",Rohdaten!G122)</f>
        <v/>
      </c>
      <c r="F126" s="8" t="str">
        <f>IF(Rohdaten!H122="","",Rohdaten!H122)</f>
        <v/>
      </c>
      <c r="G126" s="8" t="str">
        <f>IF(Rohdaten!I122="","",Rohdaten!I122)</f>
        <v/>
      </c>
      <c r="H126" s="8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8" t="str">
        <f>IF(Rohdaten!D123="","",Rohdaten!D123)</f>
        <v/>
      </c>
      <c r="C127" s="8" t="str">
        <f>IF(Rohdaten!E123="","",Rohdaten!E123)</f>
        <v/>
      </c>
      <c r="D127" s="8" t="str">
        <f>IF(Rohdaten!F123="","",Rohdaten!F123)</f>
        <v/>
      </c>
      <c r="E127" s="8" t="str">
        <f>IF(Rohdaten!G123="","",Rohdaten!G123)</f>
        <v/>
      </c>
      <c r="F127" s="8" t="str">
        <f>IF(Rohdaten!H123="","",Rohdaten!H123)</f>
        <v/>
      </c>
      <c r="G127" s="8" t="str">
        <f>IF(Rohdaten!I123="","",Rohdaten!I123)</f>
        <v/>
      </c>
      <c r="H127" s="8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Poppendick, Nicole (HLNUG)</dc:creator>
  <cp:lastModifiedBy>Poppendick, Nicole (HLNUG)</cp:lastModifiedBy>
  <cp:lastPrinted>2010-01-19T14:03:38Z</cp:lastPrinted>
  <dcterms:created xsi:type="dcterms:W3CDTF">2009-07-24T12:09:43Z</dcterms:created>
  <dcterms:modified xsi:type="dcterms:W3CDTF">2021-06-01T10:55:48Z</dcterms:modified>
</cp:coreProperties>
</file>