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80" windowHeight="12600"/>
  </bookViews>
  <sheets>
    <sheet name="QP" sheetId="1" r:id="rId1"/>
    <sheet name="wsp hq10" sheetId="2" r:id="rId2"/>
    <sheet name="wsp hq100" sheetId="3" r:id="rId3"/>
    <sheet name="wsp hqextrem" sheetId="4" r:id="rId4"/>
    <sheet name="hydrologie" sheetId="5" r:id="rId5"/>
  </sheets>
  <definedNames>
    <definedName name="_xlnm.Print_Area" localSheetId="0">QP!$A$1:$H$190</definedName>
    <definedName name="_xlnm.Print_Titles" localSheetId="0">QP!$1:$2</definedName>
  </definedNames>
  <calcPr calcId="145621"/>
</workbook>
</file>

<file path=xl/calcChain.xml><?xml version="1.0" encoding="utf-8"?>
<calcChain xmlns="http://schemas.openxmlformats.org/spreadsheetml/2006/main">
  <c r="H179" i="1" l="1"/>
  <c r="F179" i="1"/>
  <c r="H158" i="1"/>
  <c r="F158" i="1"/>
  <c r="H145" i="1"/>
  <c r="F145" i="1"/>
  <c r="H123" i="1"/>
  <c r="F123" i="1"/>
  <c r="H104" i="1"/>
  <c r="F104" i="1"/>
  <c r="H86" i="1"/>
  <c r="F86" i="1"/>
  <c r="H77" i="1"/>
  <c r="F77" i="1"/>
  <c r="H59" i="1"/>
  <c r="F59" i="1"/>
  <c r="H46" i="1"/>
  <c r="F46" i="1"/>
  <c r="H28" i="1"/>
  <c r="F2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80" i="1"/>
  <c r="H181" i="1"/>
  <c r="H182" i="1"/>
  <c r="H183" i="1"/>
  <c r="H184" i="1"/>
  <c r="H185" i="1"/>
  <c r="H186" i="1"/>
  <c r="H187" i="1"/>
  <c r="H188" i="1"/>
  <c r="H189" i="1"/>
  <c r="H19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H3" i="1"/>
  <c r="F3" i="1"/>
  <c r="D3" i="1"/>
  <c r="D179" i="1"/>
  <c r="D158" i="1"/>
  <c r="D145" i="1"/>
  <c r="D123" i="1"/>
  <c r="D104" i="1"/>
  <c r="D86" i="1"/>
  <c r="D77" i="1"/>
  <c r="D59" i="1"/>
  <c r="D46" i="1"/>
  <c r="D2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80" i="1"/>
  <c r="D181" i="1"/>
  <c r="D182" i="1"/>
  <c r="D183" i="1"/>
  <c r="D184" i="1"/>
  <c r="D185" i="1"/>
  <c r="D186" i="1"/>
  <c r="D187" i="1"/>
  <c r="D188" i="1"/>
  <c r="D189" i="1"/>
  <c r="D190" i="1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50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06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89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6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30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50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13" i="5"/>
  <c r="C107" i="5"/>
  <c r="C108" i="5"/>
  <c r="C109" i="5"/>
  <c r="C110" i="5"/>
  <c r="C111" i="5"/>
  <c r="C112" i="5"/>
  <c r="C106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89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60" i="5"/>
  <c r="C49" i="5"/>
  <c r="C50" i="5"/>
  <c r="C51" i="5"/>
  <c r="C52" i="5"/>
  <c r="C53" i="5"/>
  <c r="C54" i="5"/>
  <c r="C55" i="5"/>
  <c r="C56" i="5"/>
  <c r="C57" i="5"/>
  <c r="C58" i="5"/>
  <c r="C59" i="5"/>
  <c r="C48" i="5"/>
  <c r="C39" i="5"/>
  <c r="C40" i="5"/>
  <c r="C41" i="5"/>
  <c r="C42" i="5"/>
  <c r="C43" i="5"/>
  <c r="C44" i="5"/>
  <c r="C45" i="5"/>
  <c r="C46" i="5"/>
  <c r="C47" i="5"/>
  <c r="C31" i="5"/>
  <c r="C32" i="5"/>
  <c r="C33" i="5"/>
  <c r="C34" i="5"/>
  <c r="C35" i="5"/>
  <c r="C36" i="5"/>
  <c r="C37" i="5"/>
  <c r="C38" i="5"/>
  <c r="C30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50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13" i="5"/>
  <c r="B107" i="5"/>
  <c r="B108" i="5"/>
  <c r="B109" i="5"/>
  <c r="B110" i="5"/>
  <c r="B111" i="5"/>
  <c r="B112" i="5"/>
  <c r="B106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89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60" i="5"/>
  <c r="B51" i="5"/>
  <c r="B52" i="5"/>
  <c r="B53" i="5"/>
  <c r="B54" i="5"/>
  <c r="B55" i="5"/>
  <c r="B56" i="5"/>
  <c r="B57" i="5"/>
  <c r="B58" i="5"/>
  <c r="B59" i="5"/>
  <c r="B49" i="5"/>
  <c r="B50" i="5"/>
  <c r="B48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30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" i="5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80" i="1"/>
  <c r="C181" i="1"/>
  <c r="C182" i="1"/>
  <c r="C183" i="1"/>
  <c r="C184" i="1"/>
  <c r="C185" i="1"/>
  <c r="C186" i="1"/>
  <c r="C187" i="1"/>
  <c r="C188" i="1"/>
  <c r="C189" i="1"/>
  <c r="C190" i="1"/>
  <c r="C3" i="1"/>
  <c r="E5" i="1"/>
  <c r="E6" i="1"/>
  <c r="E7" i="1"/>
  <c r="E8" i="1"/>
  <c r="E9" i="1"/>
  <c r="E10" i="1"/>
  <c r="E11" i="1"/>
  <c r="E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80" i="1"/>
  <c r="E181" i="1"/>
  <c r="E182" i="1"/>
  <c r="E183" i="1"/>
  <c r="E184" i="1"/>
  <c r="E185" i="1"/>
  <c r="E186" i="1"/>
  <c r="E187" i="1"/>
  <c r="E188" i="1"/>
  <c r="E189" i="1"/>
  <c r="E190" i="1"/>
  <c r="E3" i="1"/>
</calcChain>
</file>

<file path=xl/sharedStrings.xml><?xml version="1.0" encoding="utf-8"?>
<sst xmlns="http://schemas.openxmlformats.org/spreadsheetml/2006/main" count="34" uniqueCount="20">
  <si>
    <t>Profilnummer</t>
  </si>
  <si>
    <t>WSP HQ10</t>
  </si>
  <si>
    <t>WSP HQ100</t>
  </si>
  <si>
    <t>km</t>
  </si>
  <si>
    <t>y</t>
  </si>
  <si>
    <t>[m³/s]</t>
  </si>
  <si>
    <t>HQ10</t>
  </si>
  <si>
    <t>HQ100</t>
  </si>
  <si>
    <t>HQextrem</t>
  </si>
  <si>
    <t>Profil oben</t>
  </si>
  <si>
    <t>Profil unten</t>
  </si>
  <si>
    <t xml:space="preserve">Q HQ10 </t>
  </si>
  <si>
    <t>Kilometer</t>
  </si>
  <si>
    <t>Q HQ100</t>
  </si>
  <si>
    <t>Q HQextrem</t>
  </si>
  <si>
    <t>m NHN</t>
  </si>
  <si>
    <t>Q HQ10</t>
  </si>
  <si>
    <t>Pr. Nr.</t>
  </si>
  <si>
    <t>Q Hqext</t>
  </si>
  <si>
    <t>WSP HQext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</si>
</sst>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right" wrapText="1"/>
    </xf>
    <xf numFmtId="0" fontId="2" fillId="2" borderId="1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right" wrapText="1"/>
    </xf>
    <xf numFmtId="0" fontId="2" fillId="2" borderId="1" xfId="5" applyFont="1" applyFill="1" applyBorder="1" applyAlignment="1">
      <alignment horizontal="center"/>
    </xf>
    <xf numFmtId="0" fontId="2" fillId="0" borderId="2" xfId="5" applyFont="1" applyFill="1" applyBorder="1" applyAlignment="1">
      <alignment horizontal="right" wrapText="1"/>
    </xf>
    <xf numFmtId="164" fontId="2" fillId="0" borderId="2" xfId="4" applyNumberFormat="1" applyFont="1" applyFill="1" applyBorder="1" applyAlignment="1">
      <alignment horizontal="right" wrapText="1"/>
    </xf>
    <xf numFmtId="164" fontId="2" fillId="0" borderId="2" xfId="3" applyNumberFormat="1" applyFont="1" applyFill="1" applyBorder="1" applyAlignment="1">
      <alignment horizontal="right" wrapText="1"/>
    </xf>
    <xf numFmtId="164" fontId="2" fillId="0" borderId="2" xfId="5" applyNumberFormat="1" applyFont="1" applyFill="1" applyBorder="1" applyAlignment="1">
      <alignment horizontal="right" wrapText="1"/>
    </xf>
    <xf numFmtId="0" fontId="1" fillId="0" borderId="0" xfId="6"/>
    <xf numFmtId="0" fontId="1" fillId="0" borderId="3" xfId="6" applyBorder="1" applyAlignment="1">
      <alignment horizontal="centerContinuous"/>
    </xf>
    <xf numFmtId="0" fontId="1" fillId="0" borderId="0" xfId="6" applyBorder="1"/>
    <xf numFmtId="0" fontId="1" fillId="0" borderId="5" xfId="6" applyBorder="1"/>
    <xf numFmtId="1" fontId="1" fillId="0" borderId="0" xfId="6" applyNumberFormat="1" applyBorder="1"/>
    <xf numFmtId="1" fontId="1" fillId="0" borderId="0" xfId="6" applyNumberFormat="1" applyFill="1" applyBorder="1"/>
    <xf numFmtId="1" fontId="3" fillId="0" borderId="0" xfId="6" applyNumberFormat="1" applyFont="1" applyBorder="1"/>
    <xf numFmtId="0" fontId="1" fillId="0" borderId="6" xfId="6" applyBorder="1" applyAlignment="1">
      <alignment horizontal="centerContinuous"/>
    </xf>
    <xf numFmtId="0" fontId="1" fillId="0" borderId="4" xfId="6" applyBorder="1"/>
    <xf numFmtId="0" fontId="1" fillId="0" borderId="7" xfId="6" applyBorder="1" applyAlignment="1">
      <alignment horizontal="centerContinuous"/>
    </xf>
    <xf numFmtId="0" fontId="1" fillId="0" borderId="8" xfId="6" applyBorder="1" applyAlignment="1">
      <alignment horizontal="centerContinuous"/>
    </xf>
    <xf numFmtId="0" fontId="1" fillId="0" borderId="4" xfId="6" applyFill="1" applyBorder="1" applyAlignment="1">
      <alignment horizontal="center"/>
    </xf>
    <xf numFmtId="0" fontId="1" fillId="0" borderId="5" xfId="6" applyFill="1" applyBorder="1" applyAlignment="1">
      <alignment horizontal="center"/>
    </xf>
    <xf numFmtId="0" fontId="1" fillId="0" borderId="0" xfId="6" applyAlignment="1">
      <alignment horizontal="center"/>
    </xf>
    <xf numFmtId="0" fontId="3" fillId="0" borderId="4" xfId="6" applyFont="1" applyFill="1" applyBorder="1" applyAlignment="1">
      <alignment horizontal="center"/>
    </xf>
    <xf numFmtId="0" fontId="1" fillId="0" borderId="0" xfId="6" applyFill="1" applyBorder="1" applyAlignment="1">
      <alignment horizontal="center"/>
    </xf>
    <xf numFmtId="0" fontId="1" fillId="0" borderId="0" xfId="6" applyBorder="1" applyAlignment="1">
      <alignment horizontal="center"/>
    </xf>
    <xf numFmtId="0" fontId="1" fillId="0" borderId="4" xfId="6" applyBorder="1" applyAlignment="1">
      <alignment horizontal="center"/>
    </xf>
    <xf numFmtId="165" fontId="1" fillId="0" borderId="4" xfId="6" applyNumberFormat="1" applyFill="1" applyBorder="1"/>
    <xf numFmtId="165" fontId="0" fillId="0" borderId="0" xfId="0" applyNumberFormat="1"/>
    <xf numFmtId="2" fontId="2" fillId="0" borderId="9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center" wrapText="1"/>
    </xf>
    <xf numFmtId="2" fontId="4" fillId="0" borderId="0" xfId="1" applyNumberFormat="1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7">
    <cellStyle name="Standard" xfId="0" builtinId="0"/>
    <cellStyle name="Standard 2" xfId="6"/>
    <cellStyle name="Standard_QP" xfId="2"/>
    <cellStyle name="Standard_Tabelle1" xfId="1"/>
    <cellStyle name="Standard_Tabelle2" xfId="3"/>
    <cellStyle name="Standard_wsp hq100" xfId="4"/>
    <cellStyle name="Standard_wsp hqextrem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abSelected="1" zoomScaleNormal="100" workbookViewId="0">
      <selection activeCell="K9" sqref="K9"/>
    </sheetView>
  </sheetViews>
  <sheetFormatPr baseColWidth="10" defaultRowHeight="14.25" x14ac:dyDescent="0.2"/>
  <cols>
    <col min="1" max="1" width="9" bestFit="1" customWidth="1"/>
    <col min="2" max="2" width="9.5" bestFit="1" customWidth="1"/>
    <col min="3" max="3" width="11.375" bestFit="1" customWidth="1"/>
    <col min="4" max="4" width="8.75" bestFit="1" customWidth="1"/>
    <col min="5" max="5" width="12.5" bestFit="1" customWidth="1"/>
    <col min="6" max="6" width="9.375" bestFit="1" customWidth="1"/>
    <col min="7" max="7" width="11.625" bestFit="1" customWidth="1"/>
    <col min="8" max="8" width="8.125" bestFit="1" customWidth="1"/>
  </cols>
  <sheetData>
    <row r="1" spans="1:9" ht="15" x14ac:dyDescent="0.2">
      <c r="A1" s="37" t="s">
        <v>17</v>
      </c>
      <c r="B1" s="38" t="s">
        <v>12</v>
      </c>
      <c r="C1" s="38" t="s">
        <v>1</v>
      </c>
      <c r="D1" s="38" t="s">
        <v>11</v>
      </c>
      <c r="E1" s="38" t="s">
        <v>2</v>
      </c>
      <c r="F1" s="38" t="s">
        <v>13</v>
      </c>
      <c r="G1" s="38" t="s">
        <v>19</v>
      </c>
      <c r="H1" s="38" t="s">
        <v>18</v>
      </c>
    </row>
    <row r="2" spans="1:9" ht="15" x14ac:dyDescent="0.2">
      <c r="A2" s="38"/>
      <c r="B2" s="38"/>
      <c r="C2" s="38" t="s">
        <v>15</v>
      </c>
      <c r="D2" s="38" t="s">
        <v>5</v>
      </c>
      <c r="E2" s="38" t="s">
        <v>15</v>
      </c>
      <c r="F2" s="38" t="s">
        <v>5</v>
      </c>
      <c r="G2" s="38" t="s">
        <v>15</v>
      </c>
      <c r="H2" s="38" t="s">
        <v>5</v>
      </c>
    </row>
    <row r="3" spans="1:9" ht="15" x14ac:dyDescent="0.2">
      <c r="A3" s="34">
        <v>0</v>
      </c>
      <c r="B3" s="35">
        <v>143.511</v>
      </c>
      <c r="C3" s="36">
        <f>VLOOKUP(B3,'wsp hq10'!$A$2:$B$201,2,FALSE)</f>
        <v>212.57267875180528</v>
      </c>
      <c r="D3" s="36">
        <f>VLOOKUP($A3,hydrologie!$A$3:$D$190,2,FALSE)</f>
        <v>296.8</v>
      </c>
      <c r="E3" s="36">
        <f>VLOOKUP(B3,'wsp hq100'!$A$2:$B$200,2,FALSE)</f>
        <v>213.50913949625297</v>
      </c>
      <c r="F3" s="36">
        <f>VLOOKUP($A3,hydrologie!$A$3:$D$190,3,FALSE)</f>
        <v>498.78026054999992</v>
      </c>
      <c r="G3" s="36">
        <f>VLOOKUP(B3,'wsp hqextrem'!$A$2:$B$201,2,FALSE)</f>
        <v>214.15917985194309</v>
      </c>
      <c r="H3" s="36">
        <f>VLOOKUP($A3,hydrologie!$A$3:$D$190,4,FALSE)</f>
        <v>648.41433871499987</v>
      </c>
    </row>
    <row r="4" spans="1:9" ht="15" x14ac:dyDescent="0.2">
      <c r="A4" s="34">
        <v>120</v>
      </c>
      <c r="B4" s="35">
        <v>143.62100000000001</v>
      </c>
      <c r="C4" s="36">
        <f>VLOOKUP(B4,'wsp hq10'!$A$2:$B$201,2,FALSE)</f>
        <v>212.620013303652</v>
      </c>
      <c r="D4" s="36">
        <f>VLOOKUP(A4,hydrologie!$A$3:$D$190,2,FALSE)</f>
        <v>296.8</v>
      </c>
      <c r="E4" s="36">
        <f>VLOOKUP(B4,'wsp hq100'!$A$2:$B$200,2,FALSE)</f>
        <v>213.52462872719937</v>
      </c>
      <c r="F4" s="36">
        <f>VLOOKUP($A4,hydrologie!$A$3:$D$190,3,FALSE)</f>
        <v>498.78026054999992</v>
      </c>
      <c r="G4" s="36">
        <f>VLOOKUP(B4,'wsp hqextrem'!$A$2:$B$201,2,FALSE)</f>
        <v>214.16874520188571</v>
      </c>
      <c r="H4" s="36">
        <f>VLOOKUP($A4,hydrologie!$A$3:$D$190,4,FALSE)</f>
        <v>648.41433871499987</v>
      </c>
    </row>
    <row r="5" spans="1:9" ht="15" x14ac:dyDescent="0.2">
      <c r="A5" s="34">
        <v>150</v>
      </c>
      <c r="B5" s="35">
        <v>143.65600000000001</v>
      </c>
      <c r="C5" s="36">
        <f>VLOOKUP(B5,'wsp hq10'!$A$2:$B$201,2,FALSE)</f>
        <v>212.64030430208626</v>
      </c>
      <c r="D5" s="36">
        <f>VLOOKUP(A5,hydrologie!$A$3:$D$190,2,FALSE)</f>
        <v>296.8</v>
      </c>
      <c r="E5" s="36">
        <f>VLOOKUP(B5,'wsp hq100'!$A$2:$B$200,2,FALSE)</f>
        <v>213.53226695449644</v>
      </c>
      <c r="F5" s="36">
        <f>VLOOKUP($A5,hydrologie!$A$3:$D$190,3,FALSE)</f>
        <v>498.78026054999992</v>
      </c>
      <c r="G5" s="36">
        <f>VLOOKUP(B5,'wsp hqextrem'!$A$2:$B$201,2,FALSE)</f>
        <v>214.17321696286734</v>
      </c>
      <c r="H5" s="36">
        <f>VLOOKUP($A5,hydrologie!$A$3:$D$190,4,FALSE)</f>
        <v>648.41433871499987</v>
      </c>
    </row>
    <row r="6" spans="1:9" ht="15" x14ac:dyDescent="0.2">
      <c r="A6" s="34">
        <v>200</v>
      </c>
      <c r="B6" s="35">
        <v>143.71100000000001</v>
      </c>
      <c r="C6" s="36">
        <f>VLOOKUP(B6,'wsp hq10'!$A$2:$B$201,2,FALSE)</f>
        <v>212.65101504256981</v>
      </c>
      <c r="D6" s="36">
        <f>VLOOKUP(A6,hydrologie!$A$3:$D$190,2,FALSE)</f>
        <v>296.8</v>
      </c>
      <c r="E6" s="36">
        <f>VLOOKUP(B6,'wsp hq100'!$A$2:$B$200,2,FALSE)</f>
        <v>213.53710163297842</v>
      </c>
      <c r="F6" s="36">
        <f>VLOOKUP($A6,hydrologie!$A$3:$D$190,3,FALSE)</f>
        <v>498.78026054999992</v>
      </c>
      <c r="G6" s="36">
        <f>VLOOKUP(B6,'wsp hqextrem'!$A$2:$B$201,2,FALSE)</f>
        <v>214.17557170918857</v>
      </c>
      <c r="H6" s="36">
        <f>VLOOKUP($A6,hydrologie!$A$3:$D$190,4,FALSE)</f>
        <v>648.41433871499987</v>
      </c>
    </row>
    <row r="7" spans="1:9" ht="15" x14ac:dyDescent="0.2">
      <c r="A7" s="34">
        <v>245</v>
      </c>
      <c r="B7" s="35">
        <v>143.75800000000001</v>
      </c>
      <c r="C7" s="36">
        <f>VLOOKUP(B7,'wsp hq10'!$A$2:$B$201,2,FALSE)</f>
        <v>212.66791320571588</v>
      </c>
      <c r="D7" s="36">
        <f>VLOOKUP(A7,hydrologie!$A$3:$D$190,2,FALSE)</f>
        <v>296.8</v>
      </c>
      <c r="E7" s="36">
        <f>VLOOKUP(B7,'wsp hq100'!$A$2:$B$200,2,FALSE)</f>
        <v>213.54515045964834</v>
      </c>
      <c r="F7" s="36">
        <f>VLOOKUP($A7,hydrologie!$A$3:$D$190,3,FALSE)</f>
        <v>498.78026054999992</v>
      </c>
      <c r="G7" s="36">
        <f>VLOOKUP(B7,'wsp hqextrem'!$A$2:$B$201,2,FALSE)</f>
        <v>214.17939712337267</v>
      </c>
      <c r="H7" s="36">
        <f>VLOOKUP($A7,hydrologie!$A$3:$D$190,4,FALSE)</f>
        <v>648.41433871499987</v>
      </c>
    </row>
    <row r="8" spans="1:9" ht="15" x14ac:dyDescent="0.2">
      <c r="A8" s="34">
        <v>310</v>
      </c>
      <c r="B8" s="35">
        <v>143.816</v>
      </c>
      <c r="C8" s="36">
        <f>VLOOKUP(B8,'wsp hq10'!$A$2:$B$201,2,FALSE)</f>
        <v>212.69061258604592</v>
      </c>
      <c r="D8" s="36">
        <f>VLOOKUP(A8,hydrologie!$A$3:$D$190,2,FALSE)</f>
        <v>296.8</v>
      </c>
      <c r="E8" s="36">
        <f>VLOOKUP(B8,'wsp hq100'!$A$2:$B$200,2,FALSE)</f>
        <v>213.55983475136961</v>
      </c>
      <c r="F8" s="36">
        <f>VLOOKUP($A8,hydrologie!$A$3:$D$190,3,FALSE)</f>
        <v>498.78026054999992</v>
      </c>
      <c r="G8" s="36">
        <f>VLOOKUP(B8,'wsp hqextrem'!$A$2:$B$201,2,FALSE)</f>
        <v>214.18836633054775</v>
      </c>
      <c r="H8" s="36">
        <f>VLOOKUP($A8,hydrologie!$A$3:$D$190,4,FALSE)</f>
        <v>648.41433871499987</v>
      </c>
    </row>
    <row r="9" spans="1:9" ht="15" x14ac:dyDescent="0.2">
      <c r="A9" s="34">
        <v>365</v>
      </c>
      <c r="B9" s="35">
        <v>143.88499999999999</v>
      </c>
      <c r="C9" s="36">
        <f>VLOOKUP(B9,'wsp hq10'!$A$2:$B$201,2,FALSE)</f>
        <v>212.68810997051781</v>
      </c>
      <c r="D9" s="36">
        <f>VLOOKUP(A9,hydrologie!$A$3:$D$190,2,FALSE)</f>
        <v>296.8</v>
      </c>
      <c r="E9" s="36">
        <f>VLOOKUP(B9,'wsp hq100'!$A$2:$B$200,2,FALSE)</f>
        <v>213.56227053600907</v>
      </c>
      <c r="F9" s="36">
        <f>VLOOKUP($A9,hydrologie!$A$3:$D$190,3,FALSE)</f>
        <v>498.78026054999992</v>
      </c>
      <c r="G9" s="36">
        <f>VLOOKUP(B9,'wsp hqextrem'!$A$2:$B$201,2,FALSE)</f>
        <v>214.18921455659151</v>
      </c>
      <c r="H9" s="36">
        <f>VLOOKUP($A9,hydrologie!$A$3:$D$190,4,FALSE)</f>
        <v>648.41433871499987</v>
      </c>
    </row>
    <row r="10" spans="1:9" ht="15" x14ac:dyDescent="0.2">
      <c r="A10" s="34">
        <v>490</v>
      </c>
      <c r="B10" s="35">
        <v>144</v>
      </c>
      <c r="C10" s="36">
        <f>VLOOKUP(B10,'wsp hq10'!$A$2:$B$201,2,FALSE)</f>
        <v>212.7396201335111</v>
      </c>
      <c r="D10" s="36">
        <f>VLOOKUP(A10,hydrologie!$A$3:$D$190,2,FALSE)</f>
        <v>296.8</v>
      </c>
      <c r="E10" s="36">
        <f>VLOOKUP(B10,'wsp hq100'!$A$2:$B$200,2,FALSE)</f>
        <v>213.59459217811602</v>
      </c>
      <c r="F10" s="36">
        <f>VLOOKUP($A10,hydrologie!$A$3:$D$190,3,FALSE)</f>
        <v>498.78026054999992</v>
      </c>
      <c r="G10" s="36">
        <f>VLOOKUP(B10,'wsp hqextrem'!$A$2:$B$201,2,FALSE)</f>
        <v>214.21046572152304</v>
      </c>
      <c r="H10" s="36">
        <f>VLOOKUP($A10,hydrologie!$A$3:$D$190,4,FALSE)</f>
        <v>648.41433871499987</v>
      </c>
    </row>
    <row r="11" spans="1:9" ht="15" x14ac:dyDescent="0.2">
      <c r="A11" s="34">
        <v>620</v>
      </c>
      <c r="B11" s="35">
        <v>144.13399999999999</v>
      </c>
      <c r="C11" s="36">
        <f>VLOOKUP(B11,'wsp hq10'!$A$2:$B$201,2,FALSE)</f>
        <v>212.81525160040613</v>
      </c>
      <c r="D11" s="36">
        <f>VLOOKUP(A11,hydrologie!$A$3:$D$190,2,FALSE)</f>
        <v>296.8</v>
      </c>
      <c r="E11" s="36">
        <f>VLOOKUP(B11,'wsp hq100'!$A$2:$B$200,2,FALSE)</f>
        <v>213.64973805445527</v>
      </c>
      <c r="F11" s="36">
        <f>VLOOKUP($A11,hydrologie!$A$3:$D$190,3,FALSE)</f>
        <v>498.78026054999992</v>
      </c>
      <c r="G11" s="36">
        <f>VLOOKUP(B11,'wsp hqextrem'!$A$2:$B$201,2,FALSE)</f>
        <v>214.25197865917758</v>
      </c>
      <c r="H11" s="36">
        <f>VLOOKUP($A11,hydrologie!$A$3:$D$190,4,FALSE)</f>
        <v>648.41433871499987</v>
      </c>
    </row>
    <row r="12" spans="1:9" ht="15" x14ac:dyDescent="0.2">
      <c r="A12" s="34">
        <v>750</v>
      </c>
      <c r="B12" s="35">
        <v>144.26</v>
      </c>
      <c r="C12" s="36">
        <f>VLOOKUP(B12,'wsp hq10'!$A$2:$B$201,2,FALSE)</f>
        <v>212.88327578633752</v>
      </c>
      <c r="D12" s="36">
        <f>VLOOKUP(A12,hydrologie!$A$3:$D$190,2,FALSE)</f>
        <v>296.8</v>
      </c>
      <c r="E12" s="36">
        <f>VLOOKUP(B12,'wsp hq100'!$A$2:$B$200,2,FALSE)</f>
        <v>213.69191915424295</v>
      </c>
      <c r="F12" s="36">
        <f>VLOOKUP($A12,hydrologie!$A$3:$D$190,3,FALSE)</f>
        <v>498.78026054999992</v>
      </c>
      <c r="G12" s="36">
        <f>VLOOKUP(B12,'wsp hqextrem'!$A$2:$B$201,2,FALSE)</f>
        <v>214.28204009389779</v>
      </c>
      <c r="H12" s="36">
        <f>VLOOKUP($A12,hydrologie!$A$3:$D$190,4,FALSE)</f>
        <v>648.41433871499987</v>
      </c>
    </row>
    <row r="13" spans="1:9" ht="15" x14ac:dyDescent="0.2">
      <c r="A13" s="34">
        <v>900</v>
      </c>
      <c r="B13" s="35">
        <v>144.405</v>
      </c>
      <c r="C13" s="36">
        <f>VLOOKUP(B13,'wsp hq10'!$A$2:$B$201,2,FALSE)</f>
        <v>212.96753687051157</v>
      </c>
      <c r="D13" s="36">
        <f>VLOOKUP(A13,hydrologie!$A$3:$D$190,2,FALSE)</f>
        <v>296.8</v>
      </c>
      <c r="E13" s="36">
        <f>VLOOKUP(B13,'wsp hq100'!$A$2:$B$200,2,FALSE)</f>
        <v>213.75102572664966</v>
      </c>
      <c r="F13" s="36">
        <f>VLOOKUP($A13,hydrologie!$A$3:$D$190,3,FALSE)</f>
        <v>498.78026054999992</v>
      </c>
      <c r="G13" s="36">
        <f>VLOOKUP(B13,'wsp hqextrem'!$A$2:$B$201,2,FALSE)</f>
        <v>214.32356460111413</v>
      </c>
      <c r="H13" s="36">
        <f>VLOOKUP($A13,hydrologie!$A$3:$D$190,4,FALSE)</f>
        <v>648.41433871499987</v>
      </c>
    </row>
    <row r="14" spans="1:9" ht="15" x14ac:dyDescent="0.2">
      <c r="A14" s="34">
        <v>1050</v>
      </c>
      <c r="B14" s="35">
        <v>144.553</v>
      </c>
      <c r="C14" s="36">
        <f>VLOOKUP(B14,'wsp hq10'!$A$2:$B$201,2,FALSE)</f>
        <v>213.09540252511911</v>
      </c>
      <c r="D14" s="36">
        <f>VLOOKUP(A14,hydrologie!$A$3:$D$190,2,FALSE)</f>
        <v>296.8</v>
      </c>
      <c r="E14" s="36">
        <f>VLOOKUP(B14,'wsp hq100'!$A$2:$B$200,2,FALSE)</f>
        <v>213.83224027322592</v>
      </c>
      <c r="F14" s="36">
        <f>VLOOKUP($A14,hydrologie!$A$3:$D$190,3,FALSE)</f>
        <v>498.78026054999992</v>
      </c>
      <c r="G14" s="36">
        <f>VLOOKUP(B14,'wsp hqextrem'!$A$2:$B$201,2,FALSE)</f>
        <v>214.37645912716908</v>
      </c>
      <c r="H14" s="36">
        <f>VLOOKUP($A14,hydrologie!$A$3:$D$190,4,FALSE)</f>
        <v>648.41433871499987</v>
      </c>
    </row>
    <row r="15" spans="1:9" ht="15" x14ac:dyDescent="0.2">
      <c r="A15" s="34">
        <v>1200</v>
      </c>
      <c r="B15" s="35">
        <v>144.70500000000001</v>
      </c>
      <c r="C15" s="36">
        <f>VLOOKUP(B15,'wsp hq10'!$A$2:$B$201,2,FALSE)</f>
        <v>213.23950461035551</v>
      </c>
      <c r="D15" s="36">
        <f>VLOOKUP(A15,hydrologie!$A$3:$D$190,2,FALSE)</f>
        <v>296.8</v>
      </c>
      <c r="E15" s="36">
        <f>VLOOKUP(B15,'wsp hq100'!$A$2:$B$200,2,FALSE)</f>
        <v>213.89417649552738</v>
      </c>
      <c r="F15" s="36">
        <f>VLOOKUP($A15,hydrologie!$A$3:$D$190,3,FALSE)</f>
        <v>498.78026054999992</v>
      </c>
      <c r="G15" s="36">
        <f>VLOOKUP(B15,'wsp hqextrem'!$A$2:$B$201,2,FALSE)</f>
        <v>214.41353782811984</v>
      </c>
      <c r="H15" s="36">
        <f>VLOOKUP($A15,hydrologie!$A$3:$D$190,4,FALSE)</f>
        <v>648.41433871499987</v>
      </c>
    </row>
    <row r="16" spans="1:9" ht="15.75" x14ac:dyDescent="0.25">
      <c r="A16" s="34">
        <v>1350</v>
      </c>
      <c r="B16" s="35">
        <v>144.846</v>
      </c>
      <c r="C16" s="36">
        <f>VLOOKUP(B16,'wsp hq10'!$A$2:$B$201,2,FALSE)</f>
        <v>213.29851321922621</v>
      </c>
      <c r="D16" s="36">
        <f>VLOOKUP(A16,hydrologie!$A$3:$D$190,2,FALSE)</f>
        <v>296.8</v>
      </c>
      <c r="E16" s="36">
        <f>VLOOKUP(B16,'wsp hq100'!$A$2:$B$200,2,FALSE)</f>
        <v>213.92067672302127</v>
      </c>
      <c r="F16" s="36">
        <f>VLOOKUP($A16,hydrologie!$A$3:$D$190,3,FALSE)</f>
        <v>498.78026054999992</v>
      </c>
      <c r="G16" s="36">
        <f>VLOOKUP(B16,'wsp hqextrem'!$A$2:$B$201,2,FALSE)</f>
        <v>214.42825470322717</v>
      </c>
      <c r="H16" s="36">
        <f>VLOOKUP($A16,hydrologie!$A$3:$D$190,4,FALSE)</f>
        <v>648.41433871499987</v>
      </c>
      <c r="I16" s="33"/>
    </row>
    <row r="17" spans="1:8" ht="15" x14ac:dyDescent="0.2">
      <c r="A17" s="34">
        <v>1500</v>
      </c>
      <c r="B17" s="35">
        <v>145.01499999999999</v>
      </c>
      <c r="C17" s="36">
        <f>VLOOKUP(B17,'wsp hq10'!$A$2:$B$201,2,FALSE)</f>
        <v>213.31943047860503</v>
      </c>
      <c r="D17" s="36">
        <f>VLOOKUP(A17,hydrologie!$A$3:$D$190,2,FALSE)</f>
        <v>296.8</v>
      </c>
      <c r="E17" s="36">
        <f>VLOOKUP(B17,'wsp hq100'!$A$2:$B$200,2,FALSE)</f>
        <v>213.92570576649811</v>
      </c>
      <c r="F17" s="36">
        <f>VLOOKUP($A17,hydrologie!$A$3:$D$190,3,FALSE)</f>
        <v>498.78026054999992</v>
      </c>
      <c r="G17" s="36">
        <f>VLOOKUP(B17,'wsp hqextrem'!$A$2:$B$201,2,FALSE)</f>
        <v>214.42764007482833</v>
      </c>
      <c r="H17" s="36">
        <f>VLOOKUP($A17,hydrologie!$A$3:$D$190,4,FALSE)</f>
        <v>648.41433871499987</v>
      </c>
    </row>
    <row r="18" spans="1:8" ht="15" x14ac:dyDescent="0.2">
      <c r="A18" s="34">
        <v>1650</v>
      </c>
      <c r="B18" s="35">
        <v>145.16399999999999</v>
      </c>
      <c r="C18" s="36">
        <f>VLOOKUP(B18,'wsp hq10'!$A$2:$B$201,2,FALSE)</f>
        <v>213.38428193713742</v>
      </c>
      <c r="D18" s="36">
        <f>VLOOKUP(A18,hydrologie!$A$3:$D$190,2,FALSE)</f>
        <v>296.8</v>
      </c>
      <c r="E18" s="36">
        <f>VLOOKUP(B18,'wsp hq100'!$A$2:$B$200,2,FALSE)</f>
        <v>213.96607877431452</v>
      </c>
      <c r="F18" s="36">
        <f>VLOOKUP($A18,hydrologie!$A$3:$D$190,3,FALSE)</f>
        <v>498.78026054999992</v>
      </c>
      <c r="G18" s="36">
        <f>VLOOKUP(B18,'wsp hqextrem'!$A$2:$B$201,2,FALSE)</f>
        <v>214.45406632514451</v>
      </c>
      <c r="H18" s="36">
        <f>VLOOKUP($A18,hydrologie!$A$3:$D$190,4,FALSE)</f>
        <v>648.41433871499987</v>
      </c>
    </row>
    <row r="19" spans="1:8" ht="15" x14ac:dyDescent="0.2">
      <c r="A19" s="34">
        <v>1800</v>
      </c>
      <c r="B19" s="35">
        <v>145.31399999999999</v>
      </c>
      <c r="C19" s="36">
        <f>VLOOKUP(B19,'wsp hq10'!$A$2:$B$201,2,FALSE)</f>
        <v>213.40680373487396</v>
      </c>
      <c r="D19" s="36">
        <f>VLOOKUP(A19,hydrologie!$A$3:$D$190,2,FALSE)</f>
        <v>296.8</v>
      </c>
      <c r="E19" s="36">
        <f>VLOOKUP(B19,'wsp hq100'!$A$2:$B$200,2,FALSE)</f>
        <v>213.97923790990251</v>
      </c>
      <c r="F19" s="36">
        <f>VLOOKUP($A19,hydrologie!$A$3:$D$190,3,FALSE)</f>
        <v>498.78026054999992</v>
      </c>
      <c r="G19" s="36">
        <f>VLOOKUP(B19,'wsp hqextrem'!$A$2:$B$201,2,FALSE)</f>
        <v>214.46686584221075</v>
      </c>
      <c r="H19" s="36">
        <f>VLOOKUP($A19,hydrologie!$A$3:$D$190,4,FALSE)</f>
        <v>648.41433871499987</v>
      </c>
    </row>
    <row r="20" spans="1:8" ht="15" x14ac:dyDescent="0.2">
      <c r="A20" s="34">
        <v>1950</v>
      </c>
      <c r="B20" s="35">
        <v>145.477</v>
      </c>
      <c r="C20" s="36">
        <f>VLOOKUP(B20,'wsp hq10'!$A$2:$B$201,2,FALSE)</f>
        <v>213.44810504589125</v>
      </c>
      <c r="D20" s="36">
        <f>VLOOKUP(A20,hydrologie!$A$3:$D$190,2,FALSE)</f>
        <v>296.8</v>
      </c>
      <c r="E20" s="36">
        <f>VLOOKUP(B20,'wsp hq100'!$A$2:$B$200,2,FALSE)</f>
        <v>214.01667884814466</v>
      </c>
      <c r="F20" s="36">
        <f>VLOOKUP($A20,hydrologie!$A$3:$D$190,3,FALSE)</f>
        <v>498.78026054999992</v>
      </c>
      <c r="G20" s="36">
        <f>VLOOKUP(B20,'wsp hqextrem'!$A$2:$B$201,2,FALSE)</f>
        <v>214.4971166167611</v>
      </c>
      <c r="H20" s="36">
        <f>VLOOKUP($A20,hydrologie!$A$3:$D$190,4,FALSE)</f>
        <v>648.41433871499987</v>
      </c>
    </row>
    <row r="21" spans="1:8" ht="15" x14ac:dyDescent="0.2">
      <c r="A21" s="34">
        <v>2100</v>
      </c>
      <c r="B21" s="35">
        <v>145.613</v>
      </c>
      <c r="C21" s="36">
        <f>VLOOKUP(B21,'wsp hq10'!$A$2:$B$201,2,FALSE)</f>
        <v>213.57669961045229</v>
      </c>
      <c r="D21" s="36">
        <f>VLOOKUP(A21,hydrologie!$A$3:$D$190,2,FALSE)</f>
        <v>296.8</v>
      </c>
      <c r="E21" s="36">
        <f>VLOOKUP(B21,'wsp hq100'!$A$2:$B$200,2,FALSE)</f>
        <v>214.10305578125636</v>
      </c>
      <c r="F21" s="36">
        <f>VLOOKUP($A21,hydrologie!$A$3:$D$190,3,FALSE)</f>
        <v>498.78026054999992</v>
      </c>
      <c r="G21" s="36">
        <f>VLOOKUP(B21,'wsp hqextrem'!$A$2:$B$201,2,FALSE)</f>
        <v>214.55906082436454</v>
      </c>
      <c r="H21" s="36">
        <f>VLOOKUP($A21,hydrologie!$A$3:$D$190,4,FALSE)</f>
        <v>648.41433871499987</v>
      </c>
    </row>
    <row r="22" spans="1:8" ht="15" x14ac:dyDescent="0.2">
      <c r="A22" s="34">
        <v>2250</v>
      </c>
      <c r="B22" s="35">
        <v>145.761</v>
      </c>
      <c r="C22" s="36">
        <f>VLOOKUP(B22,'wsp hq10'!$A$2:$B$201,2,FALSE)</f>
        <v>213.64844163387218</v>
      </c>
      <c r="D22" s="36">
        <f>VLOOKUP(A22,hydrologie!$A$3:$D$190,2,FALSE)</f>
        <v>296.8</v>
      </c>
      <c r="E22" s="36">
        <f>VLOOKUP(B22,'wsp hq100'!$A$2:$B$200,2,FALSE)</f>
        <v>214.14809276332312</v>
      </c>
      <c r="F22" s="36">
        <f>VLOOKUP($A22,hydrologie!$A$3:$D$190,3,FALSE)</f>
        <v>498.78026054999992</v>
      </c>
      <c r="G22" s="36">
        <f>VLOOKUP(B22,'wsp hqextrem'!$A$2:$B$201,2,FALSE)</f>
        <v>214.58934842206617</v>
      </c>
      <c r="H22" s="36">
        <f>VLOOKUP($A22,hydrologie!$A$3:$D$190,4,FALSE)</f>
        <v>648.41433871499987</v>
      </c>
    </row>
    <row r="23" spans="1:8" ht="15" x14ac:dyDescent="0.2">
      <c r="A23" s="34">
        <v>2400</v>
      </c>
      <c r="B23" s="35">
        <v>145.90199999999999</v>
      </c>
      <c r="C23" s="36">
        <f>VLOOKUP(B23,'wsp hq10'!$A$2:$B$201,2,FALSE)</f>
        <v>213.73063894006546</v>
      </c>
      <c r="D23" s="36">
        <f>VLOOKUP(A23,hydrologie!$A$3:$D$190,2,FALSE)</f>
        <v>296.8</v>
      </c>
      <c r="E23" s="36">
        <f>VLOOKUP(B23,'wsp hq100'!$A$2:$B$200,2,FALSE)</f>
        <v>214.23487267975153</v>
      </c>
      <c r="F23" s="36">
        <f>VLOOKUP($A23,hydrologie!$A$3:$D$190,3,FALSE)</f>
        <v>498.78026054999992</v>
      </c>
      <c r="G23" s="36">
        <f>VLOOKUP(B23,'wsp hqextrem'!$A$2:$B$201,2,FALSE)</f>
        <v>214.65784145080912</v>
      </c>
      <c r="H23" s="36">
        <f>VLOOKUP($A23,hydrologie!$A$3:$D$190,4,FALSE)</f>
        <v>648.41433871499987</v>
      </c>
    </row>
    <row r="24" spans="1:8" ht="15" x14ac:dyDescent="0.2">
      <c r="A24" s="34">
        <v>2550</v>
      </c>
      <c r="B24" s="35">
        <v>146.05799999999999</v>
      </c>
      <c r="C24" s="36">
        <f>VLOOKUP(B24,'wsp hq10'!$A$2:$B$201,2,FALSE)</f>
        <v>213.94119103700874</v>
      </c>
      <c r="D24" s="36">
        <f>VLOOKUP(A24,hydrologie!$A$3:$D$190,2,FALSE)</f>
        <v>296.8</v>
      </c>
      <c r="E24" s="36">
        <f>VLOOKUP(B24,'wsp hq100'!$A$2:$B$200,2,FALSE)</f>
        <v>214.42469019704086</v>
      </c>
      <c r="F24" s="36">
        <f>VLOOKUP($A24,hydrologie!$A$3:$D$190,3,FALSE)</f>
        <v>498.78026054999992</v>
      </c>
      <c r="G24" s="36">
        <f>VLOOKUP(B24,'wsp hqextrem'!$A$2:$B$201,2,FALSE)</f>
        <v>214.7947265300931</v>
      </c>
      <c r="H24" s="36">
        <f>VLOOKUP($A24,hydrologie!$A$3:$D$190,4,FALSE)</f>
        <v>648.41433871499987</v>
      </c>
    </row>
    <row r="25" spans="1:8" ht="15" x14ac:dyDescent="0.2">
      <c r="A25" s="34">
        <v>2700</v>
      </c>
      <c r="B25" s="35">
        <v>146.209</v>
      </c>
      <c r="C25" s="36">
        <f>VLOOKUP(B25,'wsp hq10'!$A$2:$B$201,2,FALSE)</f>
        <v>214.05524879017753</v>
      </c>
      <c r="D25" s="36">
        <f>VLOOKUP(A25,hydrologie!$A$3:$D$190,2,FALSE)</f>
        <v>296.8</v>
      </c>
      <c r="E25" s="36">
        <f>VLOOKUP(B25,'wsp hq100'!$A$2:$B$200,2,FALSE)</f>
        <v>214.53584383741682</v>
      </c>
      <c r="F25" s="36">
        <f>VLOOKUP($A25,hydrologie!$A$3:$D$190,3,FALSE)</f>
        <v>498.78026054999992</v>
      </c>
      <c r="G25" s="36">
        <f>VLOOKUP(B25,'wsp hqextrem'!$A$2:$B$201,2,FALSE)</f>
        <v>214.88946351639427</v>
      </c>
      <c r="H25" s="36">
        <f>VLOOKUP($A25,hydrologie!$A$3:$D$190,4,FALSE)</f>
        <v>648.41433871499987</v>
      </c>
    </row>
    <row r="26" spans="1:8" ht="15" x14ac:dyDescent="0.2">
      <c r="A26" s="34">
        <v>2850</v>
      </c>
      <c r="B26" s="35">
        <v>146.35599999999999</v>
      </c>
      <c r="C26" s="36">
        <f>VLOOKUP(B26,'wsp hq10'!$A$2:$B$201,2,FALSE)</f>
        <v>214.13661334947969</v>
      </c>
      <c r="D26" s="36">
        <f>VLOOKUP(A26,hydrologie!$A$3:$D$190,2,FALSE)</f>
        <v>296.8</v>
      </c>
      <c r="E26" s="36">
        <f>VLOOKUP(B26,'wsp hq100'!$A$2:$B$200,2,FALSE)</f>
        <v>214.61764157321528</v>
      </c>
      <c r="F26" s="36">
        <f>VLOOKUP($A26,hydrologie!$A$3:$D$190,3,FALSE)</f>
        <v>498.78026054999992</v>
      </c>
      <c r="G26" s="36">
        <f>VLOOKUP(B26,'wsp hqextrem'!$A$2:$B$201,2,FALSE)</f>
        <v>214.95792978427517</v>
      </c>
      <c r="H26" s="36">
        <f>VLOOKUP($A26,hydrologie!$A$3:$D$190,4,FALSE)</f>
        <v>648.41433871499987</v>
      </c>
    </row>
    <row r="27" spans="1:8" ht="15" x14ac:dyDescent="0.2">
      <c r="A27" s="34">
        <v>3000</v>
      </c>
      <c r="B27" s="35">
        <v>146.505</v>
      </c>
      <c r="C27" s="36">
        <f>VLOOKUP(B27,'wsp hq10'!$A$2:$B$201,2,FALSE)</f>
        <v>214.19576412118022</v>
      </c>
      <c r="D27" s="36">
        <f>VLOOKUP(A27,hydrologie!$A$3:$D$190,2,FALSE)</f>
        <v>296.8</v>
      </c>
      <c r="E27" s="36">
        <f>VLOOKUP(B27,'wsp hq100'!$A$2:$B$200,2,FALSE)</f>
        <v>214.68090957280538</v>
      </c>
      <c r="F27" s="36">
        <f>VLOOKUP($A27,hydrologie!$A$3:$D$190,3,FALSE)</f>
        <v>498.78026054999992</v>
      </c>
      <c r="G27" s="36">
        <f>VLOOKUP(B27,'wsp hqextrem'!$A$2:$B$201,2,FALSE)</f>
        <v>215.02971763214401</v>
      </c>
      <c r="H27" s="36">
        <f>VLOOKUP($A27,hydrologie!$A$3:$D$190,4,FALSE)</f>
        <v>648.41433871499987</v>
      </c>
    </row>
    <row r="28" spans="1:8" ht="15" x14ac:dyDescent="0.2">
      <c r="A28" s="34">
        <v>1003090</v>
      </c>
      <c r="B28" s="35">
        <v>146.596</v>
      </c>
      <c r="C28" s="36">
        <f>VLOOKUP(B28,'wsp hq10'!$A$2:$B$201,2,FALSE)</f>
        <v>214.32829251876385</v>
      </c>
      <c r="D28" s="36">
        <f>D27</f>
        <v>296.8</v>
      </c>
      <c r="E28" s="36">
        <f>VLOOKUP(B28,'wsp hq100'!$A$2:$B$200,2,FALSE)</f>
        <v>214.92349153955902</v>
      </c>
      <c r="F28" s="36">
        <f>F29</f>
        <v>498.78026054999992</v>
      </c>
      <c r="G28" s="36">
        <f>VLOOKUP(B28,'wsp hqextrem'!$A$2:$B$201,2,FALSE)</f>
        <v>215.27733501370471</v>
      </c>
      <c r="H28" s="36">
        <f>H29</f>
        <v>648.41433871499987</v>
      </c>
    </row>
    <row r="29" spans="1:8" ht="15" x14ac:dyDescent="0.2">
      <c r="A29" s="34">
        <v>3150</v>
      </c>
      <c r="B29" s="35">
        <v>146.65700000000001</v>
      </c>
      <c r="C29" s="36">
        <f>VLOOKUP(B29,'wsp hq10'!$A$2:$B$201,2,FALSE)</f>
        <v>214.44716881605078</v>
      </c>
      <c r="D29" s="36">
        <f>VLOOKUP(A29,hydrologie!$A$3:$D$190,2,FALSE)</f>
        <v>296.8</v>
      </c>
      <c r="E29" s="36">
        <f>VLOOKUP(B29,'wsp hq100'!$A$2:$B$200,2,FALSE)</f>
        <v>215.14162303302129</v>
      </c>
      <c r="F29" s="36">
        <f>VLOOKUP($A29,hydrologie!$A$3:$D$190,3,FALSE)</f>
        <v>498.78026054999992</v>
      </c>
      <c r="G29" s="36">
        <f>VLOOKUP(B29,'wsp hqextrem'!$A$2:$B$201,2,FALSE)</f>
        <v>215.60066270633763</v>
      </c>
      <c r="H29" s="36">
        <f>VLOOKUP($A29,hydrologie!$A$3:$D$190,4,FALSE)</f>
        <v>648.41433871499987</v>
      </c>
    </row>
    <row r="30" spans="1:8" ht="15" x14ac:dyDescent="0.2">
      <c r="A30" s="34">
        <v>3300</v>
      </c>
      <c r="B30" s="35">
        <v>146.803</v>
      </c>
      <c r="C30" s="36">
        <f>VLOOKUP(B30,'wsp hq10'!$A$2:$B$201,2,FALSE)</f>
        <v>214.54534800418398</v>
      </c>
      <c r="D30" s="36">
        <f>VLOOKUP(A30,hydrologie!$A$3:$D$190,2,FALSE)</f>
        <v>293.62</v>
      </c>
      <c r="E30" s="36">
        <f>VLOOKUP(B30,'wsp hq100'!$A$2:$B$200,2,FALSE)</f>
        <v>215.23603604351146</v>
      </c>
      <c r="F30" s="36">
        <f>VLOOKUP($A30,hydrologie!$A$3:$D$190,3,FALSE)</f>
        <v>496.76498676999995</v>
      </c>
      <c r="G30" s="36">
        <f>VLOOKUP(B30,'wsp hqextrem'!$A$2:$B$201,2,FALSE)</f>
        <v>215.68523025279171</v>
      </c>
      <c r="H30" s="36">
        <f>VLOOKUP($A30,hydrologie!$A$3:$D$190,4,FALSE)</f>
        <v>645.79448280099996</v>
      </c>
    </row>
    <row r="31" spans="1:8" ht="15" x14ac:dyDescent="0.2">
      <c r="A31" s="34">
        <v>3450</v>
      </c>
      <c r="B31" s="35">
        <v>146.959</v>
      </c>
      <c r="C31" s="36">
        <f>VLOOKUP(B31,'wsp hq10'!$A$2:$B$201,2,FALSE)</f>
        <v>214.58710595797544</v>
      </c>
      <c r="D31" s="36">
        <f>VLOOKUP(A31,hydrologie!$A$3:$D$190,2,FALSE)</f>
        <v>293.62</v>
      </c>
      <c r="E31" s="36">
        <f>VLOOKUP(B31,'wsp hq100'!$A$2:$B$200,2,FALSE)</f>
        <v>215.28200104309425</v>
      </c>
      <c r="F31" s="36">
        <f>VLOOKUP($A31,hydrologie!$A$3:$D$190,3,FALSE)</f>
        <v>496.76498676999995</v>
      </c>
      <c r="G31" s="36">
        <f>VLOOKUP(B31,'wsp hqextrem'!$A$2:$B$201,2,FALSE)</f>
        <v>215.72676248480718</v>
      </c>
      <c r="H31" s="36">
        <f>VLOOKUP($A31,hydrologie!$A$3:$D$190,4,FALSE)</f>
        <v>645.79448280099996</v>
      </c>
    </row>
    <row r="32" spans="1:8" ht="15" x14ac:dyDescent="0.2">
      <c r="A32" s="34">
        <v>3600</v>
      </c>
      <c r="B32" s="35">
        <v>147.1</v>
      </c>
      <c r="C32" s="36">
        <f>VLOOKUP(B32,'wsp hq10'!$A$2:$B$201,2,FALSE)</f>
        <v>214.66831455631379</v>
      </c>
      <c r="D32" s="36">
        <f>VLOOKUP(A32,hydrologie!$A$3:$D$190,2,FALSE)</f>
        <v>293.62</v>
      </c>
      <c r="E32" s="36">
        <f>VLOOKUP(B32,'wsp hq100'!$A$2:$B$200,2,FALSE)</f>
        <v>215.34764179062267</v>
      </c>
      <c r="F32" s="36">
        <f>VLOOKUP($A32,hydrologie!$A$3:$D$190,3,FALSE)</f>
        <v>496.76498676999995</v>
      </c>
      <c r="G32" s="36">
        <f>VLOOKUP(B32,'wsp hqextrem'!$A$2:$B$201,2,FALSE)</f>
        <v>215.7820589995008</v>
      </c>
      <c r="H32" s="36">
        <f>VLOOKUP($A32,hydrologie!$A$3:$D$190,4,FALSE)</f>
        <v>645.79448280099996</v>
      </c>
    </row>
    <row r="33" spans="1:8" ht="15" x14ac:dyDescent="0.2">
      <c r="A33" s="34">
        <v>3750</v>
      </c>
      <c r="B33" s="35">
        <v>147.261</v>
      </c>
      <c r="C33" s="36">
        <f>VLOOKUP(B33,'wsp hq10'!$A$2:$B$201,2,FALSE)</f>
        <v>214.78228739191815</v>
      </c>
      <c r="D33" s="36">
        <f>VLOOKUP(A33,hydrologie!$A$3:$D$190,2,FALSE)</f>
        <v>293.62</v>
      </c>
      <c r="E33" s="36">
        <f>VLOOKUP(B33,'wsp hq100'!$A$2:$B$200,2,FALSE)</f>
        <v>215.41286800244373</v>
      </c>
      <c r="F33" s="36">
        <f>VLOOKUP($A33,hydrologie!$A$3:$D$190,3,FALSE)</f>
        <v>496.76498676999995</v>
      </c>
      <c r="G33" s="36">
        <f>VLOOKUP(B33,'wsp hqextrem'!$A$2:$B$201,2,FALSE)</f>
        <v>215.83596392552292</v>
      </c>
      <c r="H33" s="36">
        <f>VLOOKUP($A33,hydrologie!$A$3:$D$190,4,FALSE)</f>
        <v>645.79448280099996</v>
      </c>
    </row>
    <row r="34" spans="1:8" ht="15" x14ac:dyDescent="0.2">
      <c r="A34" s="34">
        <v>3900</v>
      </c>
      <c r="B34" s="35">
        <v>147.40799999999999</v>
      </c>
      <c r="C34" s="36">
        <f>VLOOKUP(B34,'wsp hq10'!$A$2:$B$201,2,FALSE)</f>
        <v>214.84075040519477</v>
      </c>
      <c r="D34" s="36">
        <f>VLOOKUP(A34,hydrologie!$A$3:$D$190,2,FALSE)</f>
        <v>293.62</v>
      </c>
      <c r="E34" s="36">
        <f>VLOOKUP(B34,'wsp hq100'!$A$2:$B$200,2,FALSE)</f>
        <v>215.44200460534285</v>
      </c>
      <c r="F34" s="36">
        <f>VLOOKUP($A34,hydrologie!$A$3:$D$190,3,FALSE)</f>
        <v>496.76498676999995</v>
      </c>
      <c r="G34" s="36">
        <f>VLOOKUP(B34,'wsp hqextrem'!$A$2:$B$201,2,FALSE)</f>
        <v>215.85465692298351</v>
      </c>
      <c r="H34" s="36">
        <f>VLOOKUP($A34,hydrologie!$A$3:$D$190,4,FALSE)</f>
        <v>645.79448280099996</v>
      </c>
    </row>
    <row r="35" spans="1:8" ht="15" x14ac:dyDescent="0.2">
      <c r="A35" s="34">
        <v>4050</v>
      </c>
      <c r="B35" s="35">
        <v>147.55699999999999</v>
      </c>
      <c r="C35" s="36">
        <f>VLOOKUP(B35,'wsp hq10'!$A$2:$B$201,2,FALSE)</f>
        <v>214.88806944671117</v>
      </c>
      <c r="D35" s="36">
        <f>VLOOKUP(A35,hydrologie!$A$3:$D$190,2,FALSE)</f>
        <v>293.62</v>
      </c>
      <c r="E35" s="36">
        <f>VLOOKUP(B35,'wsp hq100'!$A$2:$B$200,2,FALSE)</f>
        <v>215.47415854545346</v>
      </c>
      <c r="F35" s="36">
        <f>VLOOKUP($A35,hydrologie!$A$3:$D$190,3,FALSE)</f>
        <v>496.76498676999995</v>
      </c>
      <c r="G35" s="36">
        <f>VLOOKUP(B35,'wsp hqextrem'!$A$2:$B$201,2,FALSE)</f>
        <v>215.87943389367913</v>
      </c>
      <c r="H35" s="36">
        <f>VLOOKUP($A35,hydrologie!$A$3:$D$190,4,FALSE)</f>
        <v>645.79448280099996</v>
      </c>
    </row>
    <row r="36" spans="1:8" ht="15" x14ac:dyDescent="0.2">
      <c r="A36" s="34">
        <v>4200</v>
      </c>
      <c r="B36" s="35">
        <v>147.709</v>
      </c>
      <c r="C36" s="36">
        <f>VLOOKUP(B36,'wsp hq10'!$A$2:$B$201,2,FALSE)</f>
        <v>214.95507861549336</v>
      </c>
      <c r="D36" s="36">
        <f>VLOOKUP(A36,hydrologie!$A$3:$D$190,2,FALSE)</f>
        <v>293.62</v>
      </c>
      <c r="E36" s="36">
        <f>VLOOKUP(B36,'wsp hq100'!$A$2:$B$200,2,FALSE)</f>
        <v>215.53550590695053</v>
      </c>
      <c r="F36" s="36">
        <f>VLOOKUP($A36,hydrologie!$A$3:$D$190,3,FALSE)</f>
        <v>496.76498676999995</v>
      </c>
      <c r="G36" s="36">
        <f>VLOOKUP(B36,'wsp hqextrem'!$A$2:$B$201,2,FALSE)</f>
        <v>215.93252276215725</v>
      </c>
      <c r="H36" s="36">
        <f>VLOOKUP($A36,hydrologie!$A$3:$D$190,4,FALSE)</f>
        <v>645.79448280099996</v>
      </c>
    </row>
    <row r="37" spans="1:8" ht="15" x14ac:dyDescent="0.2">
      <c r="A37" s="34">
        <v>4350</v>
      </c>
      <c r="B37" s="35">
        <v>147.858</v>
      </c>
      <c r="C37" s="36">
        <f>VLOOKUP(B37,'wsp hq10'!$A$2:$B$201,2,FALSE)</f>
        <v>215.10727202206266</v>
      </c>
      <c r="D37" s="36">
        <f>VLOOKUP(A37,hydrologie!$A$3:$D$190,2,FALSE)</f>
        <v>293.62</v>
      </c>
      <c r="E37" s="36">
        <f>VLOOKUP(B37,'wsp hq100'!$A$2:$B$200,2,FALSE)</f>
        <v>215.67321276888995</v>
      </c>
      <c r="F37" s="36">
        <f>VLOOKUP($A37,hydrologie!$A$3:$D$190,3,FALSE)</f>
        <v>496.76498676999995</v>
      </c>
      <c r="G37" s="36">
        <f>VLOOKUP(B37,'wsp hqextrem'!$A$2:$B$201,2,FALSE)</f>
        <v>216.05244538363962</v>
      </c>
      <c r="H37" s="36">
        <f>VLOOKUP($A37,hydrologie!$A$3:$D$190,4,FALSE)</f>
        <v>645.79448280099996</v>
      </c>
    </row>
    <row r="38" spans="1:8" ht="15" x14ac:dyDescent="0.2">
      <c r="A38" s="34">
        <v>4500</v>
      </c>
      <c r="B38" s="35">
        <v>148.00700000000001</v>
      </c>
      <c r="C38" s="36">
        <f>VLOOKUP(B38,'wsp hq10'!$A$2:$B$201,2,FALSE)</f>
        <v>215.18109915926658</v>
      </c>
      <c r="D38" s="36">
        <f>VLOOKUP(A38,hydrologie!$A$3:$D$190,2,FALSE)</f>
        <v>293.62</v>
      </c>
      <c r="E38" s="36">
        <f>VLOOKUP(B38,'wsp hq100'!$A$2:$B$200,2,FALSE)</f>
        <v>215.75749053739949</v>
      </c>
      <c r="F38" s="36">
        <f>VLOOKUP($A38,hydrologie!$A$3:$D$190,3,FALSE)</f>
        <v>496.76498676999995</v>
      </c>
      <c r="G38" s="36">
        <f>VLOOKUP(B38,'wsp hqextrem'!$A$2:$B$201,2,FALSE)</f>
        <v>216.13800455066351</v>
      </c>
      <c r="H38" s="36">
        <f>VLOOKUP($A38,hydrologie!$A$3:$D$190,4,FALSE)</f>
        <v>645.79448280099996</v>
      </c>
    </row>
    <row r="39" spans="1:8" ht="15" x14ac:dyDescent="0.2">
      <c r="A39" s="34">
        <v>4650</v>
      </c>
      <c r="B39" s="35">
        <v>148.16</v>
      </c>
      <c r="C39" s="36">
        <f>VLOOKUP(B39,'wsp hq10'!$A$2:$B$201,2,FALSE)</f>
        <v>215.24438834410512</v>
      </c>
      <c r="D39" s="36">
        <f>VLOOKUP(A39,hydrologie!$A$3:$D$190,2,FALSE)</f>
        <v>293.62</v>
      </c>
      <c r="E39" s="36">
        <f>VLOOKUP(B39,'wsp hq100'!$A$2:$B$200,2,FALSE)</f>
        <v>215.83494658170648</v>
      </c>
      <c r="F39" s="36">
        <f>VLOOKUP($A39,hydrologie!$A$3:$D$190,3,FALSE)</f>
        <v>496.76498676999995</v>
      </c>
      <c r="G39" s="36">
        <f>VLOOKUP(B39,'wsp hqextrem'!$A$2:$B$201,2,FALSE)</f>
        <v>216.21326181574719</v>
      </c>
      <c r="H39" s="36">
        <f>VLOOKUP($A39,hydrologie!$A$3:$D$190,4,FALSE)</f>
        <v>645.79448280099996</v>
      </c>
    </row>
    <row r="40" spans="1:8" ht="15" x14ac:dyDescent="0.2">
      <c r="A40" s="34">
        <v>4800</v>
      </c>
      <c r="B40" s="35">
        <v>148.30799999999999</v>
      </c>
      <c r="C40" s="36">
        <f>VLOOKUP(B40,'wsp hq10'!$A$2:$B$201,2,FALSE)</f>
        <v>215.34243086945614</v>
      </c>
      <c r="D40" s="36">
        <f>VLOOKUP(A40,hydrologie!$A$3:$D$190,2,FALSE)</f>
        <v>293.62</v>
      </c>
      <c r="E40" s="36">
        <f>VLOOKUP(B40,'wsp hq100'!$A$2:$B$200,2,FALSE)</f>
        <v>215.96162132852078</v>
      </c>
      <c r="F40" s="36">
        <f>VLOOKUP($A40,hydrologie!$A$3:$D$190,3,FALSE)</f>
        <v>496.76498676999995</v>
      </c>
      <c r="G40" s="36">
        <f>VLOOKUP(B40,'wsp hqextrem'!$A$2:$B$201,2,FALSE)</f>
        <v>216.34526213925648</v>
      </c>
      <c r="H40" s="36">
        <f>VLOOKUP($A40,hydrologie!$A$3:$D$190,4,FALSE)</f>
        <v>645.79448280099996</v>
      </c>
    </row>
    <row r="41" spans="1:8" ht="15" x14ac:dyDescent="0.2">
      <c r="A41" s="34">
        <v>4950</v>
      </c>
      <c r="B41" s="35">
        <v>148.44999999999999</v>
      </c>
      <c r="C41" s="36">
        <f>VLOOKUP(B41,'wsp hq10'!$A$2:$B$201,2,FALSE)</f>
        <v>215.41047545488323</v>
      </c>
      <c r="D41" s="36">
        <f>VLOOKUP(A41,hydrologie!$A$3:$D$190,2,FALSE)</f>
        <v>293.62</v>
      </c>
      <c r="E41" s="36">
        <f>VLOOKUP(B41,'wsp hq100'!$A$2:$B$200,2,FALSE)</f>
        <v>216.05319906796223</v>
      </c>
      <c r="F41" s="36">
        <f>VLOOKUP($A41,hydrologie!$A$3:$D$190,3,FALSE)</f>
        <v>496.76498676999995</v>
      </c>
      <c r="G41" s="36">
        <f>VLOOKUP(B41,'wsp hqextrem'!$A$2:$B$201,2,FALSE)</f>
        <v>216.44230610041163</v>
      </c>
      <c r="H41" s="36">
        <f>VLOOKUP($A41,hydrologie!$A$3:$D$190,4,FALSE)</f>
        <v>645.79448280099996</v>
      </c>
    </row>
    <row r="42" spans="1:8" ht="15" x14ac:dyDescent="0.2">
      <c r="A42" s="34">
        <v>5100</v>
      </c>
      <c r="B42" s="35">
        <v>148.61500000000001</v>
      </c>
      <c r="C42" s="36">
        <f>VLOOKUP(B42,'wsp hq10'!$A$2:$B$201,2,FALSE)</f>
        <v>215.52149436538286</v>
      </c>
      <c r="D42" s="36">
        <f>VLOOKUP(A42,hydrologie!$A$3:$D$190,2,FALSE)</f>
        <v>293.62</v>
      </c>
      <c r="E42" s="36">
        <f>VLOOKUP(B42,'wsp hq100'!$A$2:$B$200,2,FALSE)</f>
        <v>216.17510316796395</v>
      </c>
      <c r="F42" s="36">
        <f>VLOOKUP($A42,hydrologie!$A$3:$D$190,3,FALSE)</f>
        <v>496.76498676999995</v>
      </c>
      <c r="G42" s="36">
        <f>VLOOKUP(B42,'wsp hqextrem'!$A$2:$B$201,2,FALSE)</f>
        <v>216.56391090544275</v>
      </c>
      <c r="H42" s="36">
        <f>VLOOKUP($A42,hydrologie!$A$3:$D$190,4,FALSE)</f>
        <v>645.79448280099996</v>
      </c>
    </row>
    <row r="43" spans="1:8" ht="15" x14ac:dyDescent="0.2">
      <c r="A43" s="34">
        <v>5250</v>
      </c>
      <c r="B43" s="35">
        <v>148.75700000000001</v>
      </c>
      <c r="C43" s="36">
        <f>VLOOKUP(B43,'wsp hq10'!$A$2:$B$201,2,FALSE)</f>
        <v>215.66113058274445</v>
      </c>
      <c r="D43" s="36">
        <f>VLOOKUP(A43,hydrologie!$A$3:$D$190,2,FALSE)</f>
        <v>293.62</v>
      </c>
      <c r="E43" s="36">
        <f>VLOOKUP(B43,'wsp hq100'!$A$2:$B$200,2,FALSE)</f>
        <v>216.28547821638918</v>
      </c>
      <c r="F43" s="36">
        <f>VLOOKUP($A43,hydrologie!$A$3:$D$190,3,FALSE)</f>
        <v>496.76498676999995</v>
      </c>
      <c r="G43" s="36">
        <f>VLOOKUP(B43,'wsp hqextrem'!$A$2:$B$201,2,FALSE)</f>
        <v>216.66368031618467</v>
      </c>
      <c r="H43" s="36">
        <f>VLOOKUP($A43,hydrologie!$A$3:$D$190,4,FALSE)</f>
        <v>645.79448280099996</v>
      </c>
    </row>
    <row r="44" spans="1:8" ht="15" x14ac:dyDescent="0.2">
      <c r="A44" s="34">
        <v>5400</v>
      </c>
      <c r="B44" s="35">
        <v>148.90600000000001</v>
      </c>
      <c r="C44" s="36">
        <f>VLOOKUP(B44,'wsp hq10'!$A$2:$B$201,2,FALSE)</f>
        <v>215.71439195781116</v>
      </c>
      <c r="D44" s="36">
        <f>VLOOKUP(A44,hydrologie!$A$3:$D$190,2,FALSE)</f>
        <v>293.62</v>
      </c>
      <c r="E44" s="36">
        <f>VLOOKUP(B44,'wsp hq100'!$A$2:$B$200,2,FALSE)</f>
        <v>216.32700702792209</v>
      </c>
      <c r="F44" s="36">
        <f>VLOOKUP($A44,hydrologie!$A$3:$D$190,3,FALSE)</f>
        <v>496.76498676999995</v>
      </c>
      <c r="G44" s="36">
        <f>VLOOKUP(B44,'wsp hqextrem'!$A$2:$B$201,2,FALSE)</f>
        <v>216.69978532800778</v>
      </c>
      <c r="H44" s="36">
        <f>VLOOKUP($A44,hydrologie!$A$3:$D$190,4,FALSE)</f>
        <v>645.79448280099996</v>
      </c>
    </row>
    <row r="45" spans="1:8" ht="15" x14ac:dyDescent="0.2">
      <c r="A45" s="34">
        <v>5500</v>
      </c>
      <c r="B45" s="35">
        <v>149.059</v>
      </c>
      <c r="C45" s="36">
        <f>VLOOKUP(B45,'wsp hq10'!$A$2:$B$201,2,FALSE)</f>
        <v>215.74268154552345</v>
      </c>
      <c r="D45" s="36">
        <f>VLOOKUP(A45,hydrologie!$A$3:$D$190,2,FALSE)</f>
        <v>293.62</v>
      </c>
      <c r="E45" s="36">
        <f>VLOOKUP(B45,'wsp hq100'!$A$2:$B$200,2,FALSE)</f>
        <v>216.34906929194196</v>
      </c>
      <c r="F45" s="36">
        <f>VLOOKUP($A45,hydrologie!$A$3:$D$190,3,FALSE)</f>
        <v>496.76498676999995</v>
      </c>
      <c r="G45" s="36">
        <f>VLOOKUP(B45,'wsp hqextrem'!$A$2:$B$201,2,FALSE)</f>
        <v>216.72278710644082</v>
      </c>
      <c r="H45" s="36">
        <f>VLOOKUP($A45,hydrologie!$A$3:$D$190,4,FALSE)</f>
        <v>645.79448280099996</v>
      </c>
    </row>
    <row r="46" spans="1:8" ht="15" x14ac:dyDescent="0.2">
      <c r="A46" s="34">
        <v>1005600</v>
      </c>
      <c r="B46" s="35">
        <v>149.113</v>
      </c>
      <c r="C46" s="36">
        <f>VLOOKUP(B46,'wsp hq10'!$A$2:$B$201,2,FALSE)</f>
        <v>215.79418140285847</v>
      </c>
      <c r="D46" s="36">
        <f>D45</f>
        <v>293.62</v>
      </c>
      <c r="E46" s="36">
        <f>VLOOKUP(B46,'wsp hq100'!$A$2:$B$200,2,FALSE)</f>
        <v>216.06738094822128</v>
      </c>
      <c r="F46" s="36">
        <f>F47</f>
        <v>496.76498676999995</v>
      </c>
      <c r="G46" s="36">
        <f>VLOOKUP(B46,'wsp hqextrem'!$A$2:$B$201,2,FALSE)</f>
        <v>216.06752029612156</v>
      </c>
      <c r="H46" s="36">
        <f>H47</f>
        <v>645.79448280099996</v>
      </c>
    </row>
    <row r="47" spans="1:8" ht="15" x14ac:dyDescent="0.2">
      <c r="A47" s="34">
        <v>5700</v>
      </c>
      <c r="B47" s="35">
        <v>149.18600000000001</v>
      </c>
      <c r="C47" s="36">
        <f>VLOOKUP(B47,'wsp hq10'!$A$2:$B$201,2,FALSE)</f>
        <v>215.82920825712682</v>
      </c>
      <c r="D47" s="36">
        <f>VLOOKUP(A47,hydrologie!$A$3:$D$190,2,FALSE)</f>
        <v>293.62</v>
      </c>
      <c r="E47" s="36">
        <f>VLOOKUP(B47,'wsp hq100'!$A$2:$B$200,2,FALSE)</f>
        <v>216.45422918296367</v>
      </c>
      <c r="F47" s="36">
        <f>VLOOKUP($A47,hydrologie!$A$3:$D$190,3,FALSE)</f>
        <v>496.76498676999995</v>
      </c>
      <c r="G47" s="36">
        <f>VLOOKUP(B47,'wsp hqextrem'!$A$2:$B$201,2,FALSE)</f>
        <v>216.82371591741568</v>
      </c>
      <c r="H47" s="36">
        <f>VLOOKUP($A47,hydrologie!$A$3:$D$190,4,FALSE)</f>
        <v>645.79448280099996</v>
      </c>
    </row>
    <row r="48" spans="1:8" ht="15" x14ac:dyDescent="0.2">
      <c r="A48" s="34">
        <v>5850</v>
      </c>
      <c r="B48" s="35">
        <v>149.36199999999999</v>
      </c>
      <c r="C48" s="36">
        <f>VLOOKUP(B48,'wsp hq10'!$A$2:$B$201,2,FALSE)</f>
        <v>216.02144409012584</v>
      </c>
      <c r="D48" s="36">
        <f>VLOOKUP(A48,hydrologie!$A$3:$D$190,2,FALSE)</f>
        <v>291.5</v>
      </c>
      <c r="E48" s="36">
        <f>VLOOKUP(B48,'wsp hq100'!$A$2:$B$200,2,FALSE)</f>
        <v>216.63852833382666</v>
      </c>
      <c r="F48" s="36">
        <f>VLOOKUP($A48,hydrologie!$A$3:$D$190,3,FALSE)</f>
        <v>496.76498676999995</v>
      </c>
      <c r="G48" s="36">
        <f>VLOOKUP(B48,'wsp hqextrem'!$A$2:$B$201,2,FALSE)</f>
        <v>216.99670951330788</v>
      </c>
      <c r="H48" s="36">
        <f>VLOOKUP($A48,hydrologie!$A$3:$D$190,4,FALSE)</f>
        <v>645.79448280099996</v>
      </c>
    </row>
    <row r="49" spans="1:8" ht="15" x14ac:dyDescent="0.2">
      <c r="A49" s="34">
        <v>5935</v>
      </c>
      <c r="B49" s="35">
        <v>149.43700000000001</v>
      </c>
      <c r="C49" s="36">
        <f>VLOOKUP(B49,'wsp hq10'!$A$2:$B$201,2,FALSE)</f>
        <v>216.12862432219274</v>
      </c>
      <c r="D49" s="36">
        <f>VLOOKUP(A49,hydrologie!$A$3:$D$190,2,FALSE)</f>
        <v>291.5</v>
      </c>
      <c r="E49" s="36">
        <f>VLOOKUP(B49,'wsp hq100'!$A$2:$B$200,2,FALSE)</f>
        <v>216.72675837534899</v>
      </c>
      <c r="F49" s="36">
        <f>VLOOKUP($A49,hydrologie!$A$3:$D$190,3,FALSE)</f>
        <v>496.76498676999995</v>
      </c>
      <c r="G49" s="36">
        <f>VLOOKUP(B49,'wsp hqextrem'!$A$2:$B$201,2,FALSE)</f>
        <v>217.07523306698997</v>
      </c>
      <c r="H49" s="36">
        <f>VLOOKUP($A49,hydrologie!$A$3:$D$190,4,FALSE)</f>
        <v>645.79448280099996</v>
      </c>
    </row>
    <row r="50" spans="1:8" ht="15" x14ac:dyDescent="0.2">
      <c r="A50" s="34">
        <v>5950</v>
      </c>
      <c r="B50" s="35">
        <v>149.45699999999999</v>
      </c>
      <c r="C50" s="36">
        <f>VLOOKUP(B50,'wsp hq10'!$A$2:$B$201,2,FALSE)</f>
        <v>216.0724319353229</v>
      </c>
      <c r="D50" s="36">
        <f>VLOOKUP(A50,hydrologie!$A$3:$D$190,2,FALSE)</f>
        <v>291.5</v>
      </c>
      <c r="E50" s="36">
        <f>VLOOKUP(B50,'wsp hq100'!$A$2:$B$200,2,FALSE)</f>
        <v>216.70341607529747</v>
      </c>
      <c r="F50" s="36">
        <f>VLOOKUP($A50,hydrologie!$A$3:$D$190,3,FALSE)</f>
        <v>496.76498676999995</v>
      </c>
      <c r="G50" s="36">
        <f>VLOOKUP(B50,'wsp hqextrem'!$A$2:$B$201,2,FALSE)</f>
        <v>217.05881262039381</v>
      </c>
      <c r="H50" s="36">
        <f>VLOOKUP($A50,hydrologie!$A$3:$D$190,4,FALSE)</f>
        <v>645.79448280099996</v>
      </c>
    </row>
    <row r="51" spans="1:8" ht="15" x14ac:dyDescent="0.2">
      <c r="A51" s="34">
        <v>6000</v>
      </c>
      <c r="B51" s="35">
        <v>149.51</v>
      </c>
      <c r="C51" s="36">
        <f>VLOOKUP(B51,'wsp hq10'!$A$2:$B$201,2,FALSE)</f>
        <v>216.32054433442536</v>
      </c>
      <c r="D51" s="36">
        <f>VLOOKUP(A51,hydrologie!$A$3:$D$190,2,FALSE)</f>
        <v>291.5</v>
      </c>
      <c r="E51" s="36">
        <f>VLOOKUP(B51,'wsp hq100'!$A$2:$B$200,2,FALSE)</f>
        <v>216.82396785403159</v>
      </c>
      <c r="F51" s="36">
        <f>VLOOKUP($A51,hydrologie!$A$3:$D$190,3,FALSE)</f>
        <v>496.76498676999995</v>
      </c>
      <c r="G51" s="36">
        <f>VLOOKUP(B51,'wsp hqextrem'!$A$2:$B$201,2,FALSE)</f>
        <v>217.15613681969063</v>
      </c>
      <c r="H51" s="36">
        <f>VLOOKUP($A51,hydrologie!$A$3:$D$190,4,FALSE)</f>
        <v>645.79448280099996</v>
      </c>
    </row>
    <row r="52" spans="1:8" ht="15" x14ac:dyDescent="0.2">
      <c r="A52" s="34">
        <v>6150</v>
      </c>
      <c r="B52" s="35">
        <v>149.65</v>
      </c>
      <c r="C52" s="36">
        <f>VLOOKUP(B52,'wsp hq10'!$A$2:$B$201,2,FALSE)</f>
        <v>216.3867690845554</v>
      </c>
      <c r="D52" s="36">
        <f>VLOOKUP(A52,hydrologie!$A$3:$D$190,2,FALSE)</f>
        <v>291.5</v>
      </c>
      <c r="E52" s="36">
        <f>VLOOKUP(B52,'wsp hq100'!$A$2:$B$200,2,FALSE)</f>
        <v>216.88948845916752</v>
      </c>
      <c r="F52" s="36">
        <f>VLOOKUP($A52,hydrologie!$A$3:$D$190,3,FALSE)</f>
        <v>496.76498676999995</v>
      </c>
      <c r="G52" s="36">
        <f>VLOOKUP(B52,'wsp hqextrem'!$A$2:$B$201,2,FALSE)</f>
        <v>217.2185535802393</v>
      </c>
      <c r="H52" s="36">
        <f>VLOOKUP($A52,hydrologie!$A$3:$D$190,4,FALSE)</f>
        <v>645.79448280099996</v>
      </c>
    </row>
    <row r="53" spans="1:8" ht="15" x14ac:dyDescent="0.2">
      <c r="A53" s="34">
        <v>6300</v>
      </c>
      <c r="B53" s="35">
        <v>149.81</v>
      </c>
      <c r="C53" s="36">
        <f>VLOOKUP(B53,'wsp hq10'!$A$2:$B$201,2,FALSE)</f>
        <v>216.42932119241513</v>
      </c>
      <c r="D53" s="36">
        <f>VLOOKUP(A53,hydrologie!$A$3:$D$190,2,FALSE)</f>
        <v>291.5</v>
      </c>
      <c r="E53" s="36">
        <f>VLOOKUP(B53,'wsp hq100'!$A$2:$B$200,2,FALSE)</f>
        <v>216.94704190306567</v>
      </c>
      <c r="F53" s="36">
        <f>VLOOKUP($A53,hydrologie!$A$3:$D$190,3,FALSE)</f>
        <v>496.76498676999995</v>
      </c>
      <c r="G53" s="36">
        <f>VLOOKUP(B53,'wsp hqextrem'!$A$2:$B$201,2,FALSE)</f>
        <v>217.27929047246974</v>
      </c>
      <c r="H53" s="36">
        <f>VLOOKUP($A53,hydrologie!$A$3:$D$190,4,FALSE)</f>
        <v>645.79448280099996</v>
      </c>
    </row>
    <row r="54" spans="1:8" ht="15" x14ac:dyDescent="0.2">
      <c r="A54" s="34">
        <v>6450</v>
      </c>
      <c r="B54" s="35">
        <v>149.94499999999999</v>
      </c>
      <c r="C54" s="36">
        <f>VLOOKUP(B54,'wsp hq10'!$A$2:$B$201,2,FALSE)</f>
        <v>216.47447115211511</v>
      </c>
      <c r="D54" s="36">
        <f>VLOOKUP(A54,hydrologie!$A$3:$D$190,2,FALSE)</f>
        <v>291.5</v>
      </c>
      <c r="E54" s="36">
        <f>VLOOKUP(B54,'wsp hq100'!$A$2:$B$200,2,FALSE)</f>
        <v>217.00805256963579</v>
      </c>
      <c r="F54" s="36">
        <f>VLOOKUP($A54,hydrologie!$A$3:$D$190,3,FALSE)</f>
        <v>496.76498676999995</v>
      </c>
      <c r="G54" s="36">
        <f>VLOOKUP(B54,'wsp hqextrem'!$A$2:$B$201,2,FALSE)</f>
        <v>217.34454336714956</v>
      </c>
      <c r="H54" s="36">
        <f>VLOOKUP($A54,hydrologie!$A$3:$D$190,4,FALSE)</f>
        <v>645.79448280099996</v>
      </c>
    </row>
    <row r="55" spans="1:8" ht="15" x14ac:dyDescent="0.2">
      <c r="A55" s="34">
        <v>6600</v>
      </c>
      <c r="B55" s="35">
        <v>150.113</v>
      </c>
      <c r="C55" s="36">
        <f>VLOOKUP(B55,'wsp hq10'!$A$2:$B$201,2,FALSE)</f>
        <v>216.53480677526738</v>
      </c>
      <c r="D55" s="36">
        <f>VLOOKUP(A55,hydrologie!$A$3:$D$190,2,FALSE)</f>
        <v>291.5</v>
      </c>
      <c r="E55" s="36">
        <f>VLOOKUP(B55,'wsp hq100'!$A$2:$B$200,2,FALSE)</f>
        <v>217.08428666395997</v>
      </c>
      <c r="F55" s="36">
        <f>VLOOKUP($A55,hydrologie!$A$3:$D$190,3,FALSE)</f>
        <v>496.76498676999995</v>
      </c>
      <c r="G55" s="36">
        <f>VLOOKUP(B55,'wsp hqextrem'!$A$2:$B$201,2,FALSE)</f>
        <v>217.42204383652194</v>
      </c>
      <c r="H55" s="36">
        <f>VLOOKUP($A55,hydrologie!$A$3:$D$190,4,FALSE)</f>
        <v>645.79448280099996</v>
      </c>
    </row>
    <row r="56" spans="1:8" ht="15" x14ac:dyDescent="0.2">
      <c r="A56" s="34">
        <v>6750</v>
      </c>
      <c r="B56" s="35">
        <v>150.26</v>
      </c>
      <c r="C56" s="36">
        <f>VLOOKUP(B56,'wsp hq10'!$A$2:$B$201,2,FALSE)</f>
        <v>216.59292466063266</v>
      </c>
      <c r="D56" s="36">
        <f>VLOOKUP(A56,hydrologie!$A$3:$D$190,2,FALSE)</f>
        <v>291.5</v>
      </c>
      <c r="E56" s="36">
        <f>VLOOKUP(B56,'wsp hq100'!$A$2:$B$200,2,FALSE)</f>
        <v>217.14103362714437</v>
      </c>
      <c r="F56" s="36">
        <f>VLOOKUP($A56,hydrologie!$A$3:$D$190,3,FALSE)</f>
        <v>496.76498676999995</v>
      </c>
      <c r="G56" s="36">
        <f>VLOOKUP(B56,'wsp hqextrem'!$A$2:$B$201,2,FALSE)</f>
        <v>217.47588574989902</v>
      </c>
      <c r="H56" s="36">
        <f>VLOOKUP($A56,hydrologie!$A$3:$D$190,4,FALSE)</f>
        <v>645.79448280099996</v>
      </c>
    </row>
    <row r="57" spans="1:8" ht="15" x14ac:dyDescent="0.2">
      <c r="A57" s="34">
        <v>6900</v>
      </c>
      <c r="B57" s="35">
        <v>150.404</v>
      </c>
      <c r="C57" s="36">
        <f>VLOOKUP(B57,'wsp hq10'!$A$2:$B$201,2,FALSE)</f>
        <v>216.66732987050895</v>
      </c>
      <c r="D57" s="36">
        <f>VLOOKUP(A57,hydrologie!$A$3:$D$190,2,FALSE)</f>
        <v>291.5</v>
      </c>
      <c r="E57" s="36">
        <f>VLOOKUP(B57,'wsp hq100'!$A$2:$B$200,2,FALSE)</f>
        <v>217.22960291262208</v>
      </c>
      <c r="F57" s="36">
        <f>VLOOKUP($A57,hydrologie!$A$3:$D$190,3,FALSE)</f>
        <v>496.76498676999995</v>
      </c>
      <c r="G57" s="36">
        <f>VLOOKUP(B57,'wsp hqextrem'!$A$2:$B$201,2,FALSE)</f>
        <v>217.56815643379224</v>
      </c>
      <c r="H57" s="36">
        <f>VLOOKUP($A57,hydrologie!$A$3:$D$190,4,FALSE)</f>
        <v>645.79448280099996</v>
      </c>
    </row>
    <row r="58" spans="1:8" ht="15" x14ac:dyDescent="0.2">
      <c r="A58" s="34">
        <v>7050</v>
      </c>
      <c r="B58" s="35">
        <v>150.52600000000001</v>
      </c>
      <c r="C58" s="36">
        <f>VLOOKUP(B58,'wsp hq10'!$A$2:$B$201,2,FALSE)</f>
        <v>216.76660308542486</v>
      </c>
      <c r="D58" s="36">
        <f>VLOOKUP(A58,hydrologie!$A$3:$D$190,2,FALSE)</f>
        <v>291.5</v>
      </c>
      <c r="E58" s="36">
        <f>VLOOKUP(B58,'wsp hq100'!$A$2:$B$200,2,FALSE)</f>
        <v>217.33922866281202</v>
      </c>
      <c r="F58" s="36">
        <f>VLOOKUP($A58,hydrologie!$A$3:$D$190,3,FALSE)</f>
        <v>496.76498676999995</v>
      </c>
      <c r="G58" s="36">
        <f>VLOOKUP(B58,'wsp hqextrem'!$A$2:$B$201,2,FALSE)</f>
        <v>217.68093523186883</v>
      </c>
      <c r="H58" s="36">
        <f>VLOOKUP($A58,hydrologie!$A$3:$D$190,4,FALSE)</f>
        <v>645.79448280099996</v>
      </c>
    </row>
    <row r="59" spans="1:8" ht="15" x14ac:dyDescent="0.2">
      <c r="A59" s="34">
        <v>1007090</v>
      </c>
      <c r="B59" s="35">
        <v>150.59200000000001</v>
      </c>
      <c r="C59" s="36">
        <f>VLOOKUP(B59,'wsp hq10'!$A$2:$B$201,2,FALSE)</f>
        <v>216.79513090996343</v>
      </c>
      <c r="D59" s="36">
        <f>D60</f>
        <v>290.44</v>
      </c>
      <c r="E59" s="36">
        <f>VLOOKUP(B59,'wsp hq100'!$A$2:$B$200,2,FALSE)</f>
        <v>217.09575927268364</v>
      </c>
      <c r="F59" s="36">
        <f>F60</f>
        <v>495.75734987999994</v>
      </c>
      <c r="G59" s="36">
        <f>VLOOKUP(B59,'wsp hqextrem'!$A$2:$B$201,2,FALSE)</f>
        <v>217.09580753769131</v>
      </c>
      <c r="H59" s="36">
        <f>H60</f>
        <v>644.48455484399994</v>
      </c>
    </row>
    <row r="60" spans="1:8" ht="15" x14ac:dyDescent="0.2">
      <c r="A60" s="34">
        <v>7200</v>
      </c>
      <c r="B60" s="35">
        <v>150.71</v>
      </c>
      <c r="C60" s="36">
        <f>VLOOKUP(B60,'wsp hq10'!$A$2:$B$201,2,FALSE)</f>
        <v>216.92474850767499</v>
      </c>
      <c r="D60" s="36">
        <f>VLOOKUP(A60,hydrologie!$A$3:$D$190,2,FALSE)</f>
        <v>290.44</v>
      </c>
      <c r="E60" s="36">
        <f>VLOOKUP(B60,'wsp hq100'!$A$2:$B$200,2,FALSE)</f>
        <v>217.50321904165241</v>
      </c>
      <c r="F60" s="36">
        <f>VLOOKUP($A60,hydrologie!$A$3:$D$190,3,FALSE)</f>
        <v>495.75734987999994</v>
      </c>
      <c r="G60" s="36">
        <f>VLOOKUP(B60,'wsp hqextrem'!$A$2:$B$201,2,FALSE)</f>
        <v>217.84974906187466</v>
      </c>
      <c r="H60" s="36">
        <f>VLOOKUP($A60,hydrologie!$A$3:$D$190,4,FALSE)</f>
        <v>644.48455484399994</v>
      </c>
    </row>
    <row r="61" spans="1:8" ht="15" x14ac:dyDescent="0.2">
      <c r="A61" s="34">
        <v>7350</v>
      </c>
      <c r="B61" s="35">
        <v>150.86000000000001</v>
      </c>
      <c r="C61" s="36">
        <f>VLOOKUP(B61,'wsp hq10'!$A$2:$B$201,2,FALSE)</f>
        <v>216.96751250174231</v>
      </c>
      <c r="D61" s="36">
        <f>VLOOKUP(A61,hydrologie!$A$3:$D$190,2,FALSE)</f>
        <v>290.44</v>
      </c>
      <c r="E61" s="36">
        <f>VLOOKUP(B61,'wsp hq100'!$A$2:$B$200,2,FALSE)</f>
        <v>217.54354447357372</v>
      </c>
      <c r="F61" s="36">
        <f>VLOOKUP($A61,hydrologie!$A$3:$D$190,3,FALSE)</f>
        <v>495.75734987999994</v>
      </c>
      <c r="G61" s="36">
        <f>VLOOKUP(B61,'wsp hqextrem'!$A$2:$B$201,2,FALSE)</f>
        <v>217.88773468260104</v>
      </c>
      <c r="H61" s="36">
        <f>VLOOKUP($A61,hydrologie!$A$3:$D$190,4,FALSE)</f>
        <v>644.48455484399994</v>
      </c>
    </row>
    <row r="62" spans="1:8" ht="15" x14ac:dyDescent="0.2">
      <c r="A62" s="34">
        <v>7500</v>
      </c>
      <c r="B62" s="35">
        <v>151.01</v>
      </c>
      <c r="C62" s="36">
        <f>VLOOKUP(B62,'wsp hq10'!$A$2:$B$201,2,FALSE)</f>
        <v>217.00316659596459</v>
      </c>
      <c r="D62" s="36">
        <f>VLOOKUP(A62,hydrologie!$A$3:$D$190,2,FALSE)</f>
        <v>290.44</v>
      </c>
      <c r="E62" s="36">
        <f>VLOOKUP(B62,'wsp hq100'!$A$2:$B$200,2,FALSE)</f>
        <v>217.57673280606946</v>
      </c>
      <c r="F62" s="36">
        <f>VLOOKUP($A62,hydrologie!$A$3:$D$190,3,FALSE)</f>
        <v>495.75734987999994</v>
      </c>
      <c r="G62" s="36">
        <f>VLOOKUP(B62,'wsp hqextrem'!$A$2:$B$201,2,FALSE)</f>
        <v>217.91966458142923</v>
      </c>
      <c r="H62" s="36">
        <f>VLOOKUP($A62,hydrologie!$A$3:$D$190,4,FALSE)</f>
        <v>644.48455484399994</v>
      </c>
    </row>
    <row r="63" spans="1:8" ht="15" x14ac:dyDescent="0.2">
      <c r="A63" s="34">
        <v>7650</v>
      </c>
      <c r="B63" s="35">
        <v>151.15799999999999</v>
      </c>
      <c r="C63" s="36">
        <f>VLOOKUP(B63,'wsp hq10'!$A$2:$B$201,2,FALSE)</f>
        <v>217.04410133466416</v>
      </c>
      <c r="D63" s="36">
        <f>VLOOKUP(A63,hydrologie!$A$3:$D$190,2,FALSE)</f>
        <v>290.44</v>
      </c>
      <c r="E63" s="36">
        <f>VLOOKUP(B63,'wsp hq100'!$A$2:$B$200,2,FALSE)</f>
        <v>217.61627751562659</v>
      </c>
      <c r="F63" s="36">
        <f>VLOOKUP($A63,hydrologie!$A$3:$D$190,3,FALSE)</f>
        <v>495.75734987999994</v>
      </c>
      <c r="G63" s="36">
        <f>VLOOKUP(B63,'wsp hqextrem'!$A$2:$B$201,2,FALSE)</f>
        <v>217.95779965414781</v>
      </c>
      <c r="H63" s="36">
        <f>VLOOKUP($A63,hydrologie!$A$3:$D$190,4,FALSE)</f>
        <v>644.48455484399994</v>
      </c>
    </row>
    <row r="64" spans="1:8" ht="15" x14ac:dyDescent="0.2">
      <c r="A64" s="34">
        <v>7800</v>
      </c>
      <c r="B64" s="35">
        <v>151.26400000000001</v>
      </c>
      <c r="C64" s="36">
        <f>VLOOKUP(B64,'wsp hq10'!$A$2:$B$201,2,FALSE)</f>
        <v>217.07918161173754</v>
      </c>
      <c r="D64" s="36">
        <f>VLOOKUP(A64,hydrologie!$A$3:$D$190,2,FALSE)</f>
        <v>290.44</v>
      </c>
      <c r="E64" s="36">
        <f>VLOOKUP(B64,'wsp hq100'!$A$2:$B$200,2,FALSE)</f>
        <v>217.64904878857996</v>
      </c>
      <c r="F64" s="36">
        <f>VLOOKUP($A64,hydrologie!$A$3:$D$190,3,FALSE)</f>
        <v>495.75734987999994</v>
      </c>
      <c r="G64" s="36">
        <f>VLOOKUP(B64,'wsp hqextrem'!$A$2:$B$201,2,FALSE)</f>
        <v>217.99036982719286</v>
      </c>
      <c r="H64" s="36">
        <f>VLOOKUP($A64,hydrologie!$A$3:$D$190,4,FALSE)</f>
        <v>644.48455484399994</v>
      </c>
    </row>
    <row r="65" spans="1:8" ht="15" x14ac:dyDescent="0.2">
      <c r="A65" s="34">
        <v>7950</v>
      </c>
      <c r="B65" s="35">
        <v>151.46</v>
      </c>
      <c r="C65" s="36">
        <f>VLOOKUP(B65,'wsp hq10'!$A$2:$B$201,2,FALSE)</f>
        <v>217.13123330891227</v>
      </c>
      <c r="D65" s="36">
        <f>VLOOKUP(A65,hydrologie!$A$3:$D$190,2,FALSE)</f>
        <v>290.44</v>
      </c>
      <c r="E65" s="36">
        <f>VLOOKUP(B65,'wsp hq100'!$A$2:$B$200,2,FALSE)</f>
        <v>217.69423798837713</v>
      </c>
      <c r="F65" s="36">
        <f>VLOOKUP($A65,hydrologie!$A$3:$D$190,3,FALSE)</f>
        <v>495.75734987999994</v>
      </c>
      <c r="G65" s="36">
        <f>VLOOKUP(B65,'wsp hqextrem'!$A$2:$B$201,2,FALSE)</f>
        <v>218.03440566230384</v>
      </c>
      <c r="H65" s="36">
        <f>VLOOKUP($A65,hydrologie!$A$3:$D$190,4,FALSE)</f>
        <v>644.48455484399994</v>
      </c>
    </row>
    <row r="66" spans="1:8" ht="15" x14ac:dyDescent="0.2">
      <c r="A66" s="34">
        <v>8100</v>
      </c>
      <c r="B66" s="35">
        <v>151.608</v>
      </c>
      <c r="C66" s="36">
        <f>VLOOKUP(B66,'wsp hq10'!$A$2:$B$201,2,FALSE)</f>
        <v>217.17805703360753</v>
      </c>
      <c r="D66" s="36">
        <f>VLOOKUP(A66,hydrologie!$A$3:$D$190,2,FALSE)</f>
        <v>290.44</v>
      </c>
      <c r="E66" s="36">
        <f>VLOOKUP(B66,'wsp hq100'!$A$2:$B$200,2,FALSE)</f>
        <v>217.73546062602989</v>
      </c>
      <c r="F66" s="36">
        <f>VLOOKUP($A66,hydrologie!$A$3:$D$190,3,FALSE)</f>
        <v>495.75734987999994</v>
      </c>
      <c r="G66" s="36">
        <f>VLOOKUP(B66,'wsp hqextrem'!$A$2:$B$201,2,FALSE)</f>
        <v>218.07214097520799</v>
      </c>
      <c r="H66" s="36">
        <f>VLOOKUP($A66,hydrologie!$A$3:$D$190,4,FALSE)</f>
        <v>644.48455484399994</v>
      </c>
    </row>
    <row r="67" spans="1:8" ht="15" x14ac:dyDescent="0.2">
      <c r="A67" s="34">
        <v>8250</v>
      </c>
      <c r="B67" s="35">
        <v>151.751</v>
      </c>
      <c r="C67" s="36">
        <f>VLOOKUP(B67,'wsp hq10'!$A$2:$B$201,2,FALSE)</f>
        <v>217.24296201544561</v>
      </c>
      <c r="D67" s="36">
        <f>VLOOKUP(A67,hydrologie!$A$3:$D$190,2,FALSE)</f>
        <v>290.44</v>
      </c>
      <c r="E67" s="36">
        <f>VLOOKUP(B67,'wsp hq100'!$A$2:$B$200,2,FALSE)</f>
        <v>217.79466546141558</v>
      </c>
      <c r="F67" s="36">
        <f>VLOOKUP($A67,hydrologie!$A$3:$D$190,3,FALSE)</f>
        <v>495.75734987999994</v>
      </c>
      <c r="G67" s="36">
        <f>VLOOKUP(B67,'wsp hqextrem'!$A$2:$B$201,2,FALSE)</f>
        <v>218.1292608447805</v>
      </c>
      <c r="H67" s="36">
        <f>VLOOKUP($A67,hydrologie!$A$3:$D$190,4,FALSE)</f>
        <v>644.48455484399994</v>
      </c>
    </row>
    <row r="68" spans="1:8" ht="15" x14ac:dyDescent="0.2">
      <c r="A68" s="34">
        <v>8400</v>
      </c>
      <c r="B68" s="35">
        <v>151.90700000000001</v>
      </c>
      <c r="C68" s="36">
        <f>VLOOKUP(B68,'wsp hq10'!$A$2:$B$201,2,FALSE)</f>
        <v>217.33146512726304</v>
      </c>
      <c r="D68" s="36">
        <f>VLOOKUP(A68,hydrologie!$A$3:$D$190,2,FALSE)</f>
        <v>290.44</v>
      </c>
      <c r="E68" s="36">
        <f>VLOOKUP(B68,'wsp hq100'!$A$2:$B$200,2,FALSE)</f>
        <v>217.88375318499305</v>
      </c>
      <c r="F68" s="36">
        <f>VLOOKUP($A68,hydrologie!$A$3:$D$190,3,FALSE)</f>
        <v>495.75734987999994</v>
      </c>
      <c r="G68" s="36">
        <f>VLOOKUP(B68,'wsp hqextrem'!$A$2:$B$201,2,FALSE)</f>
        <v>218.21605727573171</v>
      </c>
      <c r="H68" s="36">
        <f>VLOOKUP($A68,hydrologie!$A$3:$D$190,4,FALSE)</f>
        <v>644.48455484399994</v>
      </c>
    </row>
    <row r="69" spans="1:8" ht="15" x14ac:dyDescent="0.2">
      <c r="A69" s="34">
        <v>8550</v>
      </c>
      <c r="B69" s="35">
        <v>152.054</v>
      </c>
      <c r="C69" s="36">
        <f>VLOOKUP(B69,'wsp hq10'!$A$2:$B$201,2,FALSE)</f>
        <v>217.41330022833756</v>
      </c>
      <c r="D69" s="36">
        <f>VLOOKUP(A69,hydrologie!$A$3:$D$190,2,FALSE)</f>
        <v>290.44</v>
      </c>
      <c r="E69" s="36">
        <f>VLOOKUP(B69,'wsp hq100'!$A$2:$B$200,2,FALSE)</f>
        <v>217.97445911503215</v>
      </c>
      <c r="F69" s="36">
        <f>VLOOKUP($A69,hydrologie!$A$3:$D$190,3,FALSE)</f>
        <v>495.75734987999994</v>
      </c>
      <c r="G69" s="36">
        <f>VLOOKUP(B69,'wsp hqextrem'!$A$2:$B$201,2,FALSE)</f>
        <v>218.30749205625247</v>
      </c>
      <c r="H69" s="36">
        <f>VLOOKUP($A69,hydrologie!$A$3:$D$190,4,FALSE)</f>
        <v>644.48455484399994</v>
      </c>
    </row>
    <row r="70" spans="1:8" ht="15" x14ac:dyDescent="0.2">
      <c r="A70" s="34">
        <v>8700</v>
      </c>
      <c r="B70" s="35">
        <v>152.20400000000001</v>
      </c>
      <c r="C70" s="36">
        <f>VLOOKUP(B70,'wsp hq10'!$A$2:$B$201,2,FALSE)</f>
        <v>217.53272997871721</v>
      </c>
      <c r="D70" s="36">
        <f>VLOOKUP(A70,hydrologie!$A$3:$D$190,2,FALSE)</f>
        <v>290.44</v>
      </c>
      <c r="E70" s="36">
        <f>VLOOKUP(B70,'wsp hq100'!$A$2:$B$200,2,FALSE)</f>
        <v>218.09394359795667</v>
      </c>
      <c r="F70" s="36">
        <f>VLOOKUP($A70,hydrologie!$A$3:$D$190,3,FALSE)</f>
        <v>495.75734987999994</v>
      </c>
      <c r="G70" s="36">
        <f>VLOOKUP(B70,'wsp hqextrem'!$A$2:$B$201,2,FALSE)</f>
        <v>218.41966826349244</v>
      </c>
      <c r="H70" s="36">
        <f>VLOOKUP($A70,hydrologie!$A$3:$D$190,4,FALSE)</f>
        <v>644.48455484399994</v>
      </c>
    </row>
    <row r="71" spans="1:8" ht="15" x14ac:dyDescent="0.2">
      <c r="A71" s="34">
        <v>8850</v>
      </c>
      <c r="B71" s="35">
        <v>152.35</v>
      </c>
      <c r="C71" s="36">
        <f>VLOOKUP(B71,'wsp hq10'!$A$2:$B$201,2,FALSE)</f>
        <v>217.61468236523245</v>
      </c>
      <c r="D71" s="36">
        <f>VLOOKUP(A71,hydrologie!$A$3:$D$190,2,FALSE)</f>
        <v>290.44</v>
      </c>
      <c r="E71" s="36">
        <f>VLOOKUP(B71,'wsp hq100'!$A$2:$B$200,2,FALSE)</f>
        <v>218.19476224216157</v>
      </c>
      <c r="F71" s="36">
        <f>VLOOKUP($A71,hydrologie!$A$3:$D$190,3,FALSE)</f>
        <v>495.75734987999994</v>
      </c>
      <c r="G71" s="36">
        <f>VLOOKUP(B71,'wsp hqextrem'!$A$2:$B$201,2,FALSE)</f>
        <v>218.52690373552014</v>
      </c>
      <c r="H71" s="36">
        <f>VLOOKUP($A71,hydrologie!$A$3:$D$190,4,FALSE)</f>
        <v>644.48455484399994</v>
      </c>
    </row>
    <row r="72" spans="1:8" ht="15" x14ac:dyDescent="0.2">
      <c r="A72" s="34">
        <v>9000</v>
      </c>
      <c r="B72" s="35">
        <v>152.512</v>
      </c>
      <c r="C72" s="36">
        <f>VLOOKUP(B72,'wsp hq10'!$A$2:$B$201,2,FALSE)</f>
        <v>217.82978054586178</v>
      </c>
      <c r="D72" s="36">
        <f>VLOOKUP(A72,hydrologie!$A$3:$D$190,2,FALSE)</f>
        <v>290.44</v>
      </c>
      <c r="E72" s="36">
        <f>VLOOKUP(B72,'wsp hq100'!$A$2:$B$200,2,FALSE)</f>
        <v>218.41567115789607</v>
      </c>
      <c r="F72" s="36">
        <f>VLOOKUP($A72,hydrologie!$A$3:$D$190,3,FALSE)</f>
        <v>495.75734987999994</v>
      </c>
      <c r="G72" s="36">
        <f>VLOOKUP(B72,'wsp hqextrem'!$A$2:$B$201,2,FALSE)</f>
        <v>218.74121769577704</v>
      </c>
      <c r="H72" s="36">
        <f>VLOOKUP($A72,hydrologie!$A$3:$D$190,4,FALSE)</f>
        <v>644.48455484399994</v>
      </c>
    </row>
    <row r="73" spans="1:8" ht="15" x14ac:dyDescent="0.2">
      <c r="A73" s="34">
        <v>9150</v>
      </c>
      <c r="B73" s="35">
        <v>152.65199999999999</v>
      </c>
      <c r="C73" s="36">
        <f>VLOOKUP(B73,'wsp hq10'!$A$2:$B$201,2,FALSE)</f>
        <v>217.93731866606592</v>
      </c>
      <c r="D73" s="36">
        <f>VLOOKUP(A73,hydrologie!$A$3:$D$190,2,FALSE)</f>
        <v>290.44</v>
      </c>
      <c r="E73" s="36">
        <f>VLOOKUP(B73,'wsp hq100'!$A$2:$B$200,2,FALSE)</f>
        <v>218.5306270608564</v>
      </c>
      <c r="F73" s="36">
        <f>VLOOKUP($A73,hydrologie!$A$3:$D$190,3,FALSE)</f>
        <v>495.75734987999994</v>
      </c>
      <c r="G73" s="36">
        <f>VLOOKUP(B73,'wsp hqextrem'!$A$2:$B$201,2,FALSE)</f>
        <v>218.86189165185823</v>
      </c>
      <c r="H73" s="36">
        <f>VLOOKUP($A73,hydrologie!$A$3:$D$190,4,FALSE)</f>
        <v>644.48455484399994</v>
      </c>
    </row>
    <row r="74" spans="1:8" ht="15" x14ac:dyDescent="0.2">
      <c r="A74" s="34">
        <v>9300</v>
      </c>
      <c r="B74" s="35">
        <v>152.81100000000001</v>
      </c>
      <c r="C74" s="36">
        <f>VLOOKUP(B74,'wsp hq10'!$A$2:$B$201,2,FALSE)</f>
        <v>218.05955549715117</v>
      </c>
      <c r="D74" s="36">
        <f>VLOOKUP(A74,hydrologie!$A$3:$D$190,2,FALSE)</f>
        <v>290.44</v>
      </c>
      <c r="E74" s="36">
        <f>VLOOKUP(B74,'wsp hq100'!$A$2:$B$200,2,FALSE)</f>
        <v>218.6518297798014</v>
      </c>
      <c r="F74" s="36">
        <f>VLOOKUP($A74,hydrologie!$A$3:$D$190,3,FALSE)</f>
        <v>495.75734987999994</v>
      </c>
      <c r="G74" s="36">
        <f>VLOOKUP(B74,'wsp hqextrem'!$A$2:$B$201,2,FALSE)</f>
        <v>218.9761023859345</v>
      </c>
      <c r="H74" s="36">
        <f>VLOOKUP($A74,hydrologie!$A$3:$D$190,4,FALSE)</f>
        <v>644.48455484399994</v>
      </c>
    </row>
    <row r="75" spans="1:8" ht="15" x14ac:dyDescent="0.2">
      <c r="A75" s="34">
        <v>9450</v>
      </c>
      <c r="B75" s="35">
        <v>152.95699999999999</v>
      </c>
      <c r="C75" s="36">
        <f>VLOOKUP(B75,'wsp hq10'!$A$2:$B$201,2,FALSE)</f>
        <v>218.22692421213245</v>
      </c>
      <c r="D75" s="36">
        <f>VLOOKUP(A75,hydrologie!$A$3:$D$190,2,FALSE)</f>
        <v>290.44</v>
      </c>
      <c r="E75" s="36">
        <f>VLOOKUP(B75,'wsp hq100'!$A$2:$B$200,2,FALSE)</f>
        <v>218.83014310923471</v>
      </c>
      <c r="F75" s="36">
        <f>VLOOKUP($A75,hydrologie!$A$3:$D$190,3,FALSE)</f>
        <v>495.75734987999994</v>
      </c>
      <c r="G75" s="36">
        <f>VLOOKUP(B75,'wsp hqextrem'!$A$2:$B$201,2,FALSE)</f>
        <v>219.15998475586687</v>
      </c>
      <c r="H75" s="36">
        <f>VLOOKUP($A75,hydrologie!$A$3:$D$190,4,FALSE)</f>
        <v>644.48455484399994</v>
      </c>
    </row>
    <row r="76" spans="1:8" ht="15" x14ac:dyDescent="0.2">
      <c r="A76" s="34">
        <v>9600</v>
      </c>
      <c r="B76" s="35">
        <v>153.11199999999999</v>
      </c>
      <c r="C76" s="36">
        <f>VLOOKUP(B76,'wsp hq10'!$A$2:$B$201,2,FALSE)</f>
        <v>218.36941136686448</v>
      </c>
      <c r="D76" s="36">
        <f>VLOOKUP(A76,hydrologie!$A$3:$D$190,2,FALSE)</f>
        <v>290.44</v>
      </c>
      <c r="E76" s="36">
        <f>VLOOKUP(B76,'wsp hq100'!$A$2:$B$200,2,FALSE)</f>
        <v>218.94848411840357</v>
      </c>
      <c r="F76" s="36">
        <f>VLOOKUP($A76,hydrologie!$A$3:$D$190,3,FALSE)</f>
        <v>495.75734987999994</v>
      </c>
      <c r="G76" s="36">
        <f>VLOOKUP(B76,'wsp hqextrem'!$A$2:$B$201,2,FALSE)</f>
        <v>219.27181741849256</v>
      </c>
      <c r="H76" s="36">
        <f>VLOOKUP($A76,hydrologie!$A$3:$D$190,4,FALSE)</f>
        <v>644.48455484399994</v>
      </c>
    </row>
    <row r="77" spans="1:8" ht="15" x14ac:dyDescent="0.2">
      <c r="A77" s="34">
        <v>1009770</v>
      </c>
      <c r="B77" s="35">
        <v>153.27099999999999</v>
      </c>
      <c r="C77" s="36">
        <f>VLOOKUP(B77,'wsp hq10'!$A$2:$B$201,2,FALSE)</f>
        <v>218.50655962852389</v>
      </c>
      <c r="D77" s="36">
        <f>D76</f>
        <v>290.44</v>
      </c>
      <c r="E77" s="36">
        <f>VLOOKUP(B77,'wsp hq100'!$A$2:$B$200,2,FALSE)</f>
        <v>219.11093947235474</v>
      </c>
      <c r="F77" s="36">
        <f>F78</f>
        <v>495.75734987999994</v>
      </c>
      <c r="G77" s="36">
        <f>VLOOKUP(B77,'wsp hqextrem'!$A$2:$B$201,2,FALSE)</f>
        <v>219.44566792944815</v>
      </c>
      <c r="H77" s="36">
        <f>H78</f>
        <v>644.48455484399994</v>
      </c>
    </row>
    <row r="78" spans="1:8" ht="15" x14ac:dyDescent="0.2">
      <c r="A78" s="34">
        <v>9900</v>
      </c>
      <c r="B78" s="35">
        <v>153.40199999999999</v>
      </c>
      <c r="C78" s="36">
        <f>VLOOKUP(B78,'wsp hq10'!$A$2:$B$201,2,FALSE)</f>
        <v>218.64536575188617</v>
      </c>
      <c r="D78" s="36">
        <f>VLOOKUP(A78,hydrologie!$A$3:$D$190,2,FALSE)</f>
        <v>290.44</v>
      </c>
      <c r="E78" s="36">
        <f>VLOOKUP(B78,'wsp hq100'!$A$2:$B$200,2,FALSE)</f>
        <v>219.27631308337905</v>
      </c>
      <c r="F78" s="36">
        <f>VLOOKUP($A78,hydrologie!$A$3:$D$190,3,FALSE)</f>
        <v>495.75734987999994</v>
      </c>
      <c r="G78" s="36">
        <f>VLOOKUP(B78,'wsp hqextrem'!$A$2:$B$201,2,FALSE)</f>
        <v>219.62847303829002</v>
      </c>
      <c r="H78" s="36">
        <f>VLOOKUP($A78,hydrologie!$A$3:$D$190,4,FALSE)</f>
        <v>644.48455484399994</v>
      </c>
    </row>
    <row r="79" spans="1:8" ht="15" x14ac:dyDescent="0.2">
      <c r="A79" s="34">
        <v>10050</v>
      </c>
      <c r="B79" s="35">
        <v>153.55099999999999</v>
      </c>
      <c r="C79" s="36">
        <f>VLOOKUP(B79,'wsp hq10'!$A$2:$B$201,2,FALSE)</f>
        <v>218.79753097223607</v>
      </c>
      <c r="D79" s="36">
        <f>VLOOKUP(A79,hydrologie!$A$3:$D$190,2,FALSE)</f>
        <v>290.44</v>
      </c>
      <c r="E79" s="36">
        <f>VLOOKUP(B79,'wsp hq100'!$A$2:$B$200,2,FALSE)</f>
        <v>219.38508455802761</v>
      </c>
      <c r="F79" s="36">
        <f>VLOOKUP($A79,hydrologie!$A$3:$D$190,3,FALSE)</f>
        <v>495.75734987999994</v>
      </c>
      <c r="G79" s="36">
        <f>VLOOKUP(B79,'wsp hqextrem'!$A$2:$B$201,2,FALSE)</f>
        <v>219.73133808011841</v>
      </c>
      <c r="H79" s="36">
        <f>VLOOKUP($A79,hydrologie!$A$3:$D$190,4,FALSE)</f>
        <v>644.48455484399994</v>
      </c>
    </row>
    <row r="80" spans="1:8" ht="15" x14ac:dyDescent="0.2">
      <c r="A80" s="34">
        <v>10200</v>
      </c>
      <c r="B80" s="35">
        <v>153.71199999999999</v>
      </c>
      <c r="C80" s="36">
        <f>VLOOKUP(B80,'wsp hq10'!$A$2:$B$201,2,FALSE)</f>
        <v>218.84838262322415</v>
      </c>
      <c r="D80" s="36">
        <f>VLOOKUP(A80,hydrologie!$A$3:$D$190,2,FALSE)</f>
        <v>290.44</v>
      </c>
      <c r="E80" s="36">
        <f>VLOOKUP(B80,'wsp hq100'!$A$2:$B$200,2,FALSE)</f>
        <v>219.42382834141154</v>
      </c>
      <c r="F80" s="36">
        <f>VLOOKUP($A80,hydrologie!$A$3:$D$190,3,FALSE)</f>
        <v>495.75734987999994</v>
      </c>
      <c r="G80" s="36">
        <f>VLOOKUP(B80,'wsp hqextrem'!$A$2:$B$201,2,FALSE)</f>
        <v>219.76471327167121</v>
      </c>
      <c r="H80" s="36">
        <f>VLOOKUP($A80,hydrologie!$A$3:$D$190,4,FALSE)</f>
        <v>644.48455484399994</v>
      </c>
    </row>
    <row r="81" spans="1:8" ht="15" x14ac:dyDescent="0.2">
      <c r="A81" s="34">
        <v>10350</v>
      </c>
      <c r="B81" s="35">
        <v>153.863</v>
      </c>
      <c r="C81" s="36">
        <f>VLOOKUP(B81,'wsp hq10'!$A$2:$B$201,2,FALSE)</f>
        <v>218.88303368728467</v>
      </c>
      <c r="D81" s="36">
        <f>VLOOKUP(A81,hydrologie!$A$3:$D$190,2,FALSE)</f>
        <v>290.44</v>
      </c>
      <c r="E81" s="36">
        <f>VLOOKUP(B81,'wsp hq100'!$A$2:$B$200,2,FALSE)</f>
        <v>219.46723636988557</v>
      </c>
      <c r="F81" s="36">
        <f>VLOOKUP($A81,hydrologie!$A$3:$D$190,3,FALSE)</f>
        <v>495.75734987999994</v>
      </c>
      <c r="G81" s="36">
        <f>VLOOKUP(B81,'wsp hqextrem'!$A$2:$B$201,2,FALSE)</f>
        <v>219.81214455734928</v>
      </c>
      <c r="H81" s="36">
        <f>VLOOKUP($A81,hydrologie!$A$3:$D$190,4,FALSE)</f>
        <v>644.48455484399994</v>
      </c>
    </row>
    <row r="82" spans="1:8" ht="15" x14ac:dyDescent="0.2">
      <c r="A82" s="34">
        <v>10500</v>
      </c>
      <c r="B82" s="35">
        <v>154.006</v>
      </c>
      <c r="C82" s="36">
        <f>VLOOKUP(B82,'wsp hq10'!$A$2:$B$201,2,FALSE)</f>
        <v>218.96684661149033</v>
      </c>
      <c r="D82" s="36">
        <f>VLOOKUP(A82,hydrologie!$A$3:$D$190,2,FALSE)</f>
        <v>290.44</v>
      </c>
      <c r="E82" s="36">
        <f>VLOOKUP(B82,'wsp hq100'!$A$2:$B$200,2,FALSE)</f>
        <v>219.5440647557472</v>
      </c>
      <c r="F82" s="36">
        <f>VLOOKUP($A82,hydrologie!$A$3:$D$190,3,FALSE)</f>
        <v>495.75734987999994</v>
      </c>
      <c r="G82" s="36">
        <f>VLOOKUP(B82,'wsp hqextrem'!$A$2:$B$201,2,FALSE)</f>
        <v>219.88597089886125</v>
      </c>
      <c r="H82" s="36">
        <f>VLOOKUP($A82,hydrologie!$A$3:$D$190,4,FALSE)</f>
        <v>644.48455484399994</v>
      </c>
    </row>
    <row r="83" spans="1:8" ht="15" x14ac:dyDescent="0.2">
      <c r="A83" s="34">
        <v>10650</v>
      </c>
      <c r="B83" s="35">
        <v>154.15199999999999</v>
      </c>
      <c r="C83" s="36">
        <f>VLOOKUP(B83,'wsp hq10'!$A$2:$B$201,2,FALSE)</f>
        <v>219.03691495401597</v>
      </c>
      <c r="D83" s="36">
        <f>VLOOKUP(A83,hydrologie!$A$3:$D$190,2,FALSE)</f>
        <v>290.44</v>
      </c>
      <c r="E83" s="36">
        <f>VLOOKUP(B83,'wsp hq100'!$A$2:$B$200,2,FALSE)</f>
        <v>219.60538727059378</v>
      </c>
      <c r="F83" s="36">
        <f>VLOOKUP($A83,hydrologie!$A$3:$D$190,3,FALSE)</f>
        <v>495.75734987999994</v>
      </c>
      <c r="G83" s="36">
        <f>VLOOKUP(B83,'wsp hqextrem'!$A$2:$B$201,2,FALSE)</f>
        <v>219.94184515801078</v>
      </c>
      <c r="H83" s="36">
        <f>VLOOKUP($A83,hydrologie!$A$3:$D$190,4,FALSE)</f>
        <v>644.48455484399994</v>
      </c>
    </row>
    <row r="84" spans="1:8" ht="15" x14ac:dyDescent="0.2">
      <c r="A84" s="34">
        <v>10800</v>
      </c>
      <c r="B84" s="35">
        <v>154.32</v>
      </c>
      <c r="C84" s="36">
        <f>VLOOKUP(B84,'wsp hq10'!$A$2:$B$201,2,FALSE)</f>
        <v>219.17968598352797</v>
      </c>
      <c r="D84" s="36">
        <f>VLOOKUP(A84,hydrologie!$A$3:$D$190,2,FALSE)</f>
        <v>290.44</v>
      </c>
      <c r="E84" s="36">
        <f>VLOOKUP(B84,'wsp hq100'!$A$2:$B$200,2,FALSE)</f>
        <v>219.73129652901818</v>
      </c>
      <c r="F84" s="36">
        <f>VLOOKUP($A84,hydrologie!$A$3:$D$190,3,FALSE)</f>
        <v>495.75734987999994</v>
      </c>
      <c r="G84" s="36">
        <f>VLOOKUP(B84,'wsp hqextrem'!$A$2:$B$201,2,FALSE)</f>
        <v>220.04984800018423</v>
      </c>
      <c r="H84" s="36">
        <f>VLOOKUP($A84,hydrologie!$A$3:$D$190,4,FALSE)</f>
        <v>644.48455484399994</v>
      </c>
    </row>
    <row r="85" spans="1:8" ht="15" x14ac:dyDescent="0.2">
      <c r="A85" s="34">
        <v>10950</v>
      </c>
      <c r="B85" s="35">
        <v>154.46199999999999</v>
      </c>
      <c r="C85" s="36">
        <f>VLOOKUP(B85,'wsp hq10'!$A$2:$B$201,2,FALSE)</f>
        <v>219.23802417831422</v>
      </c>
      <c r="D85" s="36">
        <f>VLOOKUP(A85,hydrologie!$A$3:$D$190,2,FALSE)</f>
        <v>290.44</v>
      </c>
      <c r="E85" s="36">
        <f>VLOOKUP(B85,'wsp hq100'!$A$2:$B$200,2,FALSE)</f>
        <v>219.76648749695133</v>
      </c>
      <c r="F85" s="36">
        <f>VLOOKUP($A85,hydrologie!$A$3:$D$190,3,FALSE)</f>
        <v>495.75734987999994</v>
      </c>
      <c r="G85" s="36">
        <f>VLOOKUP(B85,'wsp hqextrem'!$A$2:$B$201,2,FALSE)</f>
        <v>220.07740497305181</v>
      </c>
      <c r="H85" s="36">
        <f>VLOOKUP($A85,hydrologie!$A$3:$D$190,4,FALSE)</f>
        <v>644.48455484399994</v>
      </c>
    </row>
    <row r="86" spans="1:8" ht="15" x14ac:dyDescent="0.2">
      <c r="A86" s="34">
        <v>1011100</v>
      </c>
      <c r="B86" s="35">
        <v>154.58500000000001</v>
      </c>
      <c r="C86" s="36">
        <f>VLOOKUP(B86,'wsp hq10'!$A$2:$B$201,2,FALSE)</f>
        <v>219.33952452429654</v>
      </c>
      <c r="D86" s="36">
        <f>D85</f>
        <v>290.44</v>
      </c>
      <c r="E86" s="36">
        <f>VLOOKUP(B86,'wsp hq100'!$A$2:$B$200,2,FALSE)</f>
        <v>219.86445687016126</v>
      </c>
      <c r="F86" s="36">
        <f>F87</f>
        <v>495.75734987999994</v>
      </c>
      <c r="G86" s="36">
        <f>VLOOKUP(B86,'wsp hqextrem'!$A$2:$B$201,2,FALSE)</f>
        <v>220.18603426133555</v>
      </c>
      <c r="H86" s="36">
        <f>H87</f>
        <v>644.48455484399994</v>
      </c>
    </row>
    <row r="87" spans="1:8" ht="15" x14ac:dyDescent="0.2">
      <c r="A87" s="34">
        <v>11250</v>
      </c>
      <c r="B87" s="35">
        <v>154.75299999999999</v>
      </c>
      <c r="C87" s="36">
        <f>VLOOKUP(B87,'wsp hq10'!$A$2:$B$201,2,FALSE)</f>
        <v>219.52154138766892</v>
      </c>
      <c r="D87" s="36">
        <f>VLOOKUP(A87,hydrologie!$A$3:$D$190,2,FALSE)</f>
        <v>290.44</v>
      </c>
      <c r="E87" s="36">
        <f>VLOOKUP(B87,'wsp hq100'!$A$2:$B$200,2,FALSE)</f>
        <v>220.16325720853996</v>
      </c>
      <c r="F87" s="36">
        <f>VLOOKUP($A87,hydrologie!$A$3:$D$190,3,FALSE)</f>
        <v>495.75734987999994</v>
      </c>
      <c r="G87" s="36">
        <f>VLOOKUP(B87,'wsp hqextrem'!$A$2:$B$201,2,FALSE)</f>
        <v>220.5685414330795</v>
      </c>
      <c r="H87" s="36">
        <f>VLOOKUP($A87,hydrologie!$A$3:$D$190,4,FALSE)</f>
        <v>644.48455484399994</v>
      </c>
    </row>
    <row r="88" spans="1:8" ht="15" x14ac:dyDescent="0.2">
      <c r="A88" s="34">
        <v>11400</v>
      </c>
      <c r="B88" s="35">
        <v>154.911</v>
      </c>
      <c r="C88" s="36">
        <f>VLOOKUP(B88,'wsp hq10'!$A$2:$B$201,2,FALSE)</f>
        <v>219.57543274308117</v>
      </c>
      <c r="D88" s="36">
        <f>VLOOKUP(A88,hydrologie!$A$3:$D$190,2,FALSE)</f>
        <v>290.44</v>
      </c>
      <c r="E88" s="36">
        <f>VLOOKUP(B88,'wsp hq100'!$A$2:$B$200,2,FALSE)</f>
        <v>220.19746320995301</v>
      </c>
      <c r="F88" s="36">
        <f>VLOOKUP($A88,hydrologie!$A$3:$D$190,3,FALSE)</f>
        <v>495.75734987999994</v>
      </c>
      <c r="G88" s="36">
        <f>VLOOKUP(B88,'wsp hqextrem'!$A$2:$B$201,2,FALSE)</f>
        <v>220.59582061869781</v>
      </c>
      <c r="H88" s="36">
        <f>VLOOKUP($A88,hydrologie!$A$3:$D$190,4,FALSE)</f>
        <v>644.48455484399994</v>
      </c>
    </row>
    <row r="89" spans="1:8" ht="15" x14ac:dyDescent="0.2">
      <c r="A89" s="34">
        <v>11550</v>
      </c>
      <c r="B89" s="35">
        <v>155.04599999999999</v>
      </c>
      <c r="C89" s="36">
        <f>VLOOKUP(B89,'wsp hq10'!$A$2:$B$201,2,FALSE)</f>
        <v>219.62527358754193</v>
      </c>
      <c r="D89" s="36">
        <f>VLOOKUP(A89,hydrologie!$A$3:$D$190,2,FALSE)</f>
        <v>224.72</v>
      </c>
      <c r="E89" s="36">
        <f>VLOOKUP(B89,'wsp hq100'!$A$2:$B$200,2,FALSE)</f>
        <v>220.22763820659401</v>
      </c>
      <c r="F89" s="36">
        <f>VLOOKUP($A89,hydrologie!$A$3:$D$190,3,FALSE)</f>
        <v>354.68818527999997</v>
      </c>
      <c r="G89" s="36">
        <f>VLOOKUP(B89,'wsp hqextrem'!$A$2:$B$201,2,FALSE)</f>
        <v>220.62260013800309</v>
      </c>
      <c r="H89" s="36">
        <f>VLOOKUP($A89,hydrologie!$A$3:$D$190,4,FALSE)</f>
        <v>461.09464086399998</v>
      </c>
    </row>
    <row r="90" spans="1:8" ht="15" x14ac:dyDescent="0.2">
      <c r="A90" s="34">
        <v>11700</v>
      </c>
      <c r="B90" s="35">
        <v>155.227</v>
      </c>
      <c r="C90" s="36">
        <f>VLOOKUP(B90,'wsp hq10'!$A$2:$B$201,2,FALSE)</f>
        <v>219.66323083401727</v>
      </c>
      <c r="D90" s="36">
        <f>VLOOKUP(A90,hydrologie!$A$3:$D$190,2,FALSE)</f>
        <v>224.72</v>
      </c>
      <c r="E90" s="36">
        <f>VLOOKUP(B90,'wsp hq100'!$A$2:$B$200,2,FALSE)</f>
        <v>220.23058094673593</v>
      </c>
      <c r="F90" s="36">
        <f>VLOOKUP($A90,hydrologie!$A$3:$D$190,3,FALSE)</f>
        <v>354.68818527999997</v>
      </c>
      <c r="G90" s="36">
        <f>VLOOKUP(B90,'wsp hqextrem'!$A$2:$B$201,2,FALSE)</f>
        <v>220.62108457078</v>
      </c>
      <c r="H90" s="36">
        <f>VLOOKUP($A90,hydrologie!$A$3:$D$190,4,FALSE)</f>
        <v>461.09464086399998</v>
      </c>
    </row>
    <row r="91" spans="1:8" ht="15" x14ac:dyDescent="0.2">
      <c r="A91" s="34">
        <v>11850</v>
      </c>
      <c r="B91" s="35">
        <v>155.351</v>
      </c>
      <c r="C91" s="36">
        <f>VLOOKUP(B91,'wsp hq10'!$A$2:$B$201,2,FALSE)</f>
        <v>219.69745989001117</v>
      </c>
      <c r="D91" s="36">
        <f>VLOOKUP(A91,hydrologie!$A$3:$D$190,2,FALSE)</f>
        <v>224.72</v>
      </c>
      <c r="E91" s="36">
        <f>VLOOKUP(B91,'wsp hq100'!$A$2:$B$200,2,FALSE)</f>
        <v>220.25014642120573</v>
      </c>
      <c r="F91" s="36">
        <f>VLOOKUP($A91,hydrologie!$A$3:$D$190,3,FALSE)</f>
        <v>354.68818527999997</v>
      </c>
      <c r="G91" s="36">
        <f>VLOOKUP(B91,'wsp hqextrem'!$A$2:$B$201,2,FALSE)</f>
        <v>220.63449901305651</v>
      </c>
      <c r="H91" s="36">
        <f>VLOOKUP($A91,hydrologie!$A$3:$D$190,4,FALSE)</f>
        <v>461.09464086399998</v>
      </c>
    </row>
    <row r="92" spans="1:8" ht="15" x14ac:dyDescent="0.2">
      <c r="A92" s="34">
        <v>12000</v>
      </c>
      <c r="B92" s="35">
        <v>155.518</v>
      </c>
      <c r="C92" s="36">
        <f>VLOOKUP(B92,'wsp hq10'!$A$2:$B$201,2,FALSE)</f>
        <v>219.82324199894981</v>
      </c>
      <c r="D92" s="36">
        <f>VLOOKUP(A92,hydrologie!$A$3:$D$190,2,FALSE)</f>
        <v>224.72</v>
      </c>
      <c r="E92" s="36">
        <f>VLOOKUP(B92,'wsp hq100'!$A$2:$B$200,2,FALSE)</f>
        <v>220.29171044403373</v>
      </c>
      <c r="F92" s="36">
        <f>VLOOKUP($A92,hydrologie!$A$3:$D$190,3,FALSE)</f>
        <v>354.68818527999997</v>
      </c>
      <c r="G92" s="36">
        <f>VLOOKUP(B92,'wsp hqextrem'!$A$2:$B$201,2,FALSE)</f>
        <v>220.66433189944391</v>
      </c>
      <c r="H92" s="36">
        <f>VLOOKUP($A92,hydrologie!$A$3:$D$190,4,FALSE)</f>
        <v>461.09464086399998</v>
      </c>
    </row>
    <row r="93" spans="1:8" ht="15" x14ac:dyDescent="0.2">
      <c r="A93" s="34">
        <v>12150</v>
      </c>
      <c r="B93" s="35">
        <v>155.65799999999999</v>
      </c>
      <c r="C93" s="36">
        <f>VLOOKUP(B93,'wsp hq10'!$A$2:$B$201,2,FALSE)</f>
        <v>219.92598261406093</v>
      </c>
      <c r="D93" s="36">
        <f>VLOOKUP(A93,hydrologie!$A$3:$D$190,2,FALSE)</f>
        <v>224.72</v>
      </c>
      <c r="E93" s="36">
        <f>VLOOKUP(B93,'wsp hq100'!$A$2:$B$200,2,FALSE)</f>
        <v>220.30852524331652</v>
      </c>
      <c r="F93" s="36">
        <f>VLOOKUP($A93,hydrologie!$A$3:$D$190,3,FALSE)</f>
        <v>354.68818527999997</v>
      </c>
      <c r="G93" s="36">
        <f>VLOOKUP(B93,'wsp hqextrem'!$A$2:$B$201,2,FALSE)</f>
        <v>220.66484705844798</v>
      </c>
      <c r="H93" s="36">
        <f>VLOOKUP($A93,hydrologie!$A$3:$D$190,4,FALSE)</f>
        <v>461.09464086399998</v>
      </c>
    </row>
    <row r="94" spans="1:8" ht="15" x14ac:dyDescent="0.2">
      <c r="A94" s="34">
        <v>12300</v>
      </c>
      <c r="B94" s="35">
        <v>155.82</v>
      </c>
      <c r="C94" s="36">
        <f>VLOOKUP(B94,'wsp hq10'!$A$2:$B$201,2,FALSE)</f>
        <v>219.9521492113129</v>
      </c>
      <c r="D94" s="36">
        <f>VLOOKUP(A94,hydrologie!$A$3:$D$190,2,FALSE)</f>
        <v>224.72</v>
      </c>
      <c r="E94" s="36">
        <f>VLOOKUP(B94,'wsp hq100'!$A$2:$B$200,2,FALSE)</f>
        <v>220.31101202304859</v>
      </c>
      <c r="F94" s="36">
        <f>VLOOKUP($A94,hydrologie!$A$3:$D$190,3,FALSE)</f>
        <v>354.68818527999997</v>
      </c>
      <c r="G94" s="36">
        <f>VLOOKUP(B94,'wsp hqextrem'!$A$2:$B$201,2,FALSE)</f>
        <v>220.66252013776858</v>
      </c>
      <c r="H94" s="36">
        <f>VLOOKUP($A94,hydrologie!$A$3:$D$190,4,FALSE)</f>
        <v>461.09464086399998</v>
      </c>
    </row>
    <row r="95" spans="1:8" ht="15" x14ac:dyDescent="0.2">
      <c r="A95" s="34">
        <v>12450</v>
      </c>
      <c r="B95" s="35">
        <v>155.946</v>
      </c>
      <c r="C95" s="36">
        <f>VLOOKUP(B95,'wsp hq10'!$A$2:$B$201,2,FALSE)</f>
        <v>219.97397605123473</v>
      </c>
      <c r="D95" s="36">
        <f>VLOOKUP(A95,hydrologie!$A$3:$D$190,2,FALSE)</f>
        <v>224.72</v>
      </c>
      <c r="E95" s="36">
        <f>VLOOKUP(B95,'wsp hq100'!$A$2:$B$200,2,FALSE)</f>
        <v>220.31710961319101</v>
      </c>
      <c r="F95" s="36">
        <f>VLOOKUP($A95,hydrologie!$A$3:$D$190,3,FALSE)</f>
        <v>354.68818527999997</v>
      </c>
      <c r="G95" s="36">
        <f>VLOOKUP(B95,'wsp hqextrem'!$A$2:$B$201,2,FALSE)</f>
        <v>220.66612109349586</v>
      </c>
      <c r="H95" s="36">
        <f>VLOOKUP($A95,hydrologie!$A$3:$D$190,4,FALSE)</f>
        <v>461.09464086399998</v>
      </c>
    </row>
    <row r="96" spans="1:8" ht="15" x14ac:dyDescent="0.2">
      <c r="A96" s="34">
        <v>12600</v>
      </c>
      <c r="B96" s="35">
        <v>156.131</v>
      </c>
      <c r="C96" s="36">
        <f>VLOOKUP(B96,'wsp hq10'!$A$2:$B$201,2,FALSE)</f>
        <v>220.10292360660026</v>
      </c>
      <c r="D96" s="36">
        <f>VLOOKUP(A96,hydrologie!$A$3:$D$190,2,FALSE)</f>
        <v>224.72</v>
      </c>
      <c r="E96" s="36">
        <f>VLOOKUP(B96,'wsp hq100'!$A$2:$B$200,2,FALSE)</f>
        <v>220.36849209292868</v>
      </c>
      <c r="F96" s="36">
        <f>VLOOKUP($A96,hydrologie!$A$3:$D$190,3,FALSE)</f>
        <v>354.68818527999997</v>
      </c>
      <c r="G96" s="36">
        <f>VLOOKUP(B96,'wsp hqextrem'!$A$2:$B$201,2,FALSE)</f>
        <v>220.69558414082107</v>
      </c>
      <c r="H96" s="36">
        <f>VLOOKUP($A96,hydrologie!$A$3:$D$190,4,FALSE)</f>
        <v>461.09464086399998</v>
      </c>
    </row>
    <row r="97" spans="1:8" ht="15" x14ac:dyDescent="0.2">
      <c r="A97" s="34">
        <v>12750</v>
      </c>
      <c r="B97" s="35">
        <v>156.26300000000001</v>
      </c>
      <c r="C97" s="36">
        <f>VLOOKUP(B97,'wsp hq10'!$A$2:$B$201,2,FALSE)</f>
        <v>220.2644095351707</v>
      </c>
      <c r="D97" s="36">
        <f>VLOOKUP(A97,hydrologie!$A$3:$D$190,2,FALSE)</f>
        <v>224.72</v>
      </c>
      <c r="E97" s="36">
        <f>VLOOKUP(B97,'wsp hq100'!$A$2:$B$200,2,FALSE)</f>
        <v>220.52186563054275</v>
      </c>
      <c r="F97" s="36">
        <f>VLOOKUP($A97,hydrologie!$A$3:$D$190,3,FALSE)</f>
        <v>354.68818527999997</v>
      </c>
      <c r="G97" s="36">
        <f>VLOOKUP(B97,'wsp hqextrem'!$A$2:$B$201,2,FALSE)</f>
        <v>220.81483569427323</v>
      </c>
      <c r="H97" s="36">
        <f>VLOOKUP($A97,hydrologie!$A$3:$D$190,4,FALSE)</f>
        <v>461.09464086399998</v>
      </c>
    </row>
    <row r="98" spans="1:8" ht="15" x14ac:dyDescent="0.2">
      <c r="A98" s="34">
        <v>12900</v>
      </c>
      <c r="B98" s="35">
        <v>156.40700000000001</v>
      </c>
      <c r="C98" s="36">
        <f>VLOOKUP(B98,'wsp hq10'!$A$2:$B$201,2,FALSE)</f>
        <v>220.39687722462921</v>
      </c>
      <c r="D98" s="36">
        <f>VLOOKUP(A98,hydrologie!$A$3:$D$190,2,FALSE)</f>
        <v>224.72</v>
      </c>
      <c r="E98" s="36">
        <f>VLOOKUP(B98,'wsp hq100'!$A$2:$B$200,2,FALSE)</f>
        <v>220.68482745286931</v>
      </c>
      <c r="F98" s="36">
        <f>VLOOKUP($A98,hydrologie!$A$3:$D$190,3,FALSE)</f>
        <v>354.68818527999997</v>
      </c>
      <c r="G98" s="36">
        <f>VLOOKUP(B98,'wsp hqextrem'!$A$2:$B$201,2,FALSE)</f>
        <v>220.95963788838324</v>
      </c>
      <c r="H98" s="36">
        <f>VLOOKUP($A98,hydrologie!$A$3:$D$190,4,FALSE)</f>
        <v>461.09464086399998</v>
      </c>
    </row>
    <row r="99" spans="1:8" ht="15" x14ac:dyDescent="0.2">
      <c r="A99" s="34">
        <v>13050</v>
      </c>
      <c r="B99" s="35">
        <v>156.548</v>
      </c>
      <c r="C99" s="36">
        <f>VLOOKUP(B99,'wsp hq10'!$A$2:$B$201,2,FALSE)</f>
        <v>220.49471279941878</v>
      </c>
      <c r="D99" s="36">
        <f>VLOOKUP(A99,hydrologie!$A$3:$D$190,2,FALSE)</f>
        <v>224.72</v>
      </c>
      <c r="E99" s="36">
        <f>VLOOKUP(B99,'wsp hq100'!$A$2:$B$200,2,FALSE)</f>
        <v>220.79668347474211</v>
      </c>
      <c r="F99" s="36">
        <f>VLOOKUP($A99,hydrologie!$A$3:$D$190,3,FALSE)</f>
        <v>354.68818527999997</v>
      </c>
      <c r="G99" s="36">
        <f>VLOOKUP(B99,'wsp hqextrem'!$A$2:$B$201,2,FALSE)</f>
        <v>221.05756835028743</v>
      </c>
      <c r="H99" s="36">
        <f>VLOOKUP($A99,hydrologie!$A$3:$D$190,4,FALSE)</f>
        <v>461.09464086399998</v>
      </c>
    </row>
    <row r="100" spans="1:8" ht="15" x14ac:dyDescent="0.2">
      <c r="A100" s="34">
        <v>13200</v>
      </c>
      <c r="B100" s="35">
        <v>156.69800000000001</v>
      </c>
      <c r="C100" s="36">
        <f>VLOOKUP(B100,'wsp hq10'!$A$2:$B$201,2,FALSE)</f>
        <v>220.59052088039465</v>
      </c>
      <c r="D100" s="36">
        <f>VLOOKUP(A100,hydrologie!$A$3:$D$190,2,FALSE)</f>
        <v>224.72</v>
      </c>
      <c r="E100" s="36">
        <f>VLOOKUP(B100,'wsp hq100'!$A$2:$B$200,2,FALSE)</f>
        <v>220.93104476084656</v>
      </c>
      <c r="F100" s="36">
        <f>VLOOKUP($A100,hydrologie!$A$3:$D$190,3,FALSE)</f>
        <v>354.68818527999997</v>
      </c>
      <c r="G100" s="36">
        <f>VLOOKUP(B100,'wsp hqextrem'!$A$2:$B$201,2,FALSE)</f>
        <v>221.20167382505906</v>
      </c>
      <c r="H100" s="36">
        <f>VLOOKUP($A100,hydrologie!$A$3:$D$190,4,FALSE)</f>
        <v>461.09464086399998</v>
      </c>
    </row>
    <row r="101" spans="1:8" ht="15" x14ac:dyDescent="0.2">
      <c r="A101" s="34">
        <v>13350</v>
      </c>
      <c r="B101" s="35">
        <v>156.85900000000001</v>
      </c>
      <c r="C101" s="36">
        <f>VLOOKUP(B101,'wsp hq10'!$A$2:$B$201,2,FALSE)</f>
        <v>220.77924989836103</v>
      </c>
      <c r="D101" s="36">
        <f>VLOOKUP(A101,hydrologie!$A$3:$D$190,2,FALSE)</f>
        <v>224.72</v>
      </c>
      <c r="E101" s="36">
        <f>VLOOKUP(B101,'wsp hq100'!$A$2:$B$200,2,FALSE)</f>
        <v>221.08477209490798</v>
      </c>
      <c r="F101" s="36">
        <f>VLOOKUP($A101,hydrologie!$A$3:$D$190,3,FALSE)</f>
        <v>354.68818527999997</v>
      </c>
      <c r="G101" s="36">
        <f>VLOOKUP(B101,'wsp hqextrem'!$A$2:$B$201,2,FALSE)</f>
        <v>221.33236824461312</v>
      </c>
      <c r="H101" s="36">
        <f>VLOOKUP($A101,hydrologie!$A$3:$D$190,4,FALSE)</f>
        <v>461.09464086399998</v>
      </c>
    </row>
    <row r="102" spans="1:8" ht="15" x14ac:dyDescent="0.2">
      <c r="A102" s="34">
        <v>13500</v>
      </c>
      <c r="B102" s="35">
        <v>157.01</v>
      </c>
      <c r="C102" s="36">
        <f>VLOOKUP(B102,'wsp hq10'!$A$2:$B$201,2,FALSE)</f>
        <v>220.86074031960533</v>
      </c>
      <c r="D102" s="36">
        <f>VLOOKUP(A102,hydrologie!$A$3:$D$190,2,FALSE)</f>
        <v>224.72</v>
      </c>
      <c r="E102" s="36">
        <f>VLOOKUP(B102,'wsp hq100'!$A$2:$B$200,2,FALSE)</f>
        <v>221.18170216001275</v>
      </c>
      <c r="F102" s="36">
        <f>VLOOKUP($A102,hydrologie!$A$3:$D$190,3,FALSE)</f>
        <v>354.68818527999997</v>
      </c>
      <c r="G102" s="36">
        <f>VLOOKUP(B102,'wsp hqextrem'!$A$2:$B$201,2,FALSE)</f>
        <v>221.43290125190452</v>
      </c>
      <c r="H102" s="36">
        <f>VLOOKUP($A102,hydrologie!$A$3:$D$190,4,FALSE)</f>
        <v>461.09464086399998</v>
      </c>
    </row>
    <row r="103" spans="1:8" ht="15" x14ac:dyDescent="0.2">
      <c r="A103" s="34">
        <v>13650</v>
      </c>
      <c r="B103" s="35">
        <v>157.161</v>
      </c>
      <c r="C103" s="36">
        <f>VLOOKUP(B103,'wsp hq10'!$A$2:$B$201,2,FALSE)</f>
        <v>221.00249386372724</v>
      </c>
      <c r="D103" s="36">
        <f>VLOOKUP(A103,hydrologie!$A$3:$D$190,2,FALSE)</f>
        <v>224.72</v>
      </c>
      <c r="E103" s="36">
        <f>VLOOKUP(B103,'wsp hq100'!$A$2:$B$200,2,FALSE)</f>
        <v>221.36398229512611</v>
      </c>
      <c r="F103" s="36">
        <f>VLOOKUP($A103,hydrologie!$A$3:$D$190,3,FALSE)</f>
        <v>354.68818527999997</v>
      </c>
      <c r="G103" s="36">
        <f>VLOOKUP(B103,'wsp hqextrem'!$A$2:$B$201,2,FALSE)</f>
        <v>221.61594709374393</v>
      </c>
      <c r="H103" s="36">
        <f>VLOOKUP($A103,hydrologie!$A$3:$D$190,4,FALSE)</f>
        <v>461.09464086399998</v>
      </c>
    </row>
    <row r="104" spans="1:8" ht="15" x14ac:dyDescent="0.2">
      <c r="A104" s="34">
        <v>1013710</v>
      </c>
      <c r="B104" s="35">
        <v>157.21299999999999</v>
      </c>
      <c r="C104" s="36">
        <f>VLOOKUP(B104,'wsp hq10'!$A$2:$B$201,2,FALSE)</f>
        <v>221.10075910671657</v>
      </c>
      <c r="D104" s="36">
        <f>D103</f>
        <v>224.72</v>
      </c>
      <c r="E104" s="36">
        <f>VLOOKUP(B104,'wsp hq100'!$A$2:$B$200,2,FALSE)</f>
        <v>221.48543105584776</v>
      </c>
      <c r="F104" s="36">
        <f>F105</f>
        <v>354.68818527999997</v>
      </c>
      <c r="G104" s="36">
        <f>VLOOKUP(B104,'wsp hqextrem'!$A$2:$B$201,2,FALSE)</f>
        <v>221.74696562334464</v>
      </c>
      <c r="H104" s="36">
        <f>H105</f>
        <v>461.09464086399998</v>
      </c>
    </row>
    <row r="105" spans="1:8" ht="15" x14ac:dyDescent="0.2">
      <c r="A105" s="34">
        <v>13800</v>
      </c>
      <c r="B105" s="35">
        <v>157.30500000000001</v>
      </c>
      <c r="C105" s="36">
        <f>VLOOKUP(B105,'wsp hq10'!$A$2:$B$201,2,FALSE)</f>
        <v>221.23401801638963</v>
      </c>
      <c r="D105" s="36">
        <f>VLOOKUP(A105,hydrologie!$A$3:$D$190,2,FALSE)</f>
        <v>224.72</v>
      </c>
      <c r="E105" s="36">
        <f>VLOOKUP(B105,'wsp hq100'!$A$2:$B$200,2,FALSE)</f>
        <v>221.61302670452582</v>
      </c>
      <c r="F105" s="36">
        <f>VLOOKUP($A105,hydrologie!$A$3:$D$190,3,FALSE)</f>
        <v>354.68818527999997</v>
      </c>
      <c r="G105" s="36">
        <f>VLOOKUP(B105,'wsp hqextrem'!$A$2:$B$201,2,FALSE)</f>
        <v>221.86903155053054</v>
      </c>
      <c r="H105" s="36">
        <f>VLOOKUP($A105,hydrologie!$A$3:$D$190,4,FALSE)</f>
        <v>461.09464086399998</v>
      </c>
    </row>
    <row r="106" spans="1:8" ht="15" x14ac:dyDescent="0.2">
      <c r="A106" s="34">
        <v>13950</v>
      </c>
      <c r="B106" s="35">
        <v>157.523</v>
      </c>
      <c r="C106" s="36">
        <f>VLOOKUP(B106,'wsp hq10'!$A$2:$B$201,2,FALSE)</f>
        <v>221.54080981569277</v>
      </c>
      <c r="D106" s="36">
        <f>VLOOKUP(A106,hydrologie!$A$3:$D$190,2,FALSE)</f>
        <v>219.42000000000002</v>
      </c>
      <c r="E106" s="36">
        <f>VLOOKUP(B106,'wsp hq100'!$A$2:$B$200,2,FALSE)</f>
        <v>221.94789831179838</v>
      </c>
      <c r="F106" s="36">
        <f>VLOOKUP($A106,hydrologie!$A$3:$D$190,3,FALSE)</f>
        <v>351.66527460999998</v>
      </c>
      <c r="G106" s="36">
        <f>VLOOKUP(B106,'wsp hqextrem'!$A$2:$B$201,2,FALSE)</f>
        <v>222.20895830002752</v>
      </c>
      <c r="H106" s="36">
        <f>VLOOKUP($A106,hydrologie!$A$3:$D$190,4,FALSE)</f>
        <v>457.164856993</v>
      </c>
    </row>
    <row r="107" spans="1:8" ht="15" x14ac:dyDescent="0.2">
      <c r="A107" s="34">
        <v>14150</v>
      </c>
      <c r="B107" s="35">
        <v>157.66499999999999</v>
      </c>
      <c r="C107" s="36">
        <f>VLOOKUP(B107,'wsp hq10'!$A$2:$B$201,2,FALSE)</f>
        <v>221.68548005733177</v>
      </c>
      <c r="D107" s="36">
        <f>VLOOKUP(A107,hydrologie!$A$3:$D$190,2,FALSE)</f>
        <v>219.42000000000002</v>
      </c>
      <c r="E107" s="36">
        <f>VLOOKUP(B107,'wsp hq100'!$A$2:$B$200,2,FALSE)</f>
        <v>222.10108481277487</v>
      </c>
      <c r="F107" s="36">
        <f>VLOOKUP($A107,hydrologie!$A$3:$D$190,3,FALSE)</f>
        <v>351.66527460999998</v>
      </c>
      <c r="G107" s="36">
        <f>VLOOKUP(B107,'wsp hqextrem'!$A$2:$B$201,2,FALSE)</f>
        <v>222.36744006639356</v>
      </c>
      <c r="H107" s="36">
        <f>VLOOKUP($A107,hydrologie!$A$3:$D$190,4,FALSE)</f>
        <v>457.164856993</v>
      </c>
    </row>
    <row r="108" spans="1:8" ht="15" x14ac:dyDescent="0.2">
      <c r="A108" s="34">
        <v>14160</v>
      </c>
      <c r="B108" s="35">
        <v>157.67400000000001</v>
      </c>
      <c r="C108" s="36">
        <f>VLOOKUP(B108,'wsp hq10'!$A$2:$B$201,2,FALSE)</f>
        <v>221.65336170571572</v>
      </c>
      <c r="D108" s="36">
        <f>VLOOKUP(A108,hydrologie!$A$3:$D$190,2,FALSE)</f>
        <v>219.42000000000002</v>
      </c>
      <c r="E108" s="36">
        <f>VLOOKUP(B108,'wsp hq100'!$A$2:$B$200,2,FALSE)</f>
        <v>222.07577205650841</v>
      </c>
      <c r="F108" s="36">
        <f>VLOOKUP($A108,hydrologie!$A$3:$D$190,3,FALSE)</f>
        <v>351.66527460999998</v>
      </c>
      <c r="G108" s="36">
        <f>VLOOKUP(B108,'wsp hqextrem'!$A$2:$B$201,2,FALSE)</f>
        <v>222.34402669026676</v>
      </c>
      <c r="H108" s="36">
        <f>VLOOKUP($A108,hydrologie!$A$3:$D$190,4,FALSE)</f>
        <v>457.164856993</v>
      </c>
    </row>
    <row r="109" spans="1:8" ht="15" x14ac:dyDescent="0.2">
      <c r="A109" s="34">
        <v>14250</v>
      </c>
      <c r="B109" s="35">
        <v>157.72200000000001</v>
      </c>
      <c r="C109" s="36">
        <f>VLOOKUP(B109,'wsp hq10'!$A$2:$B$201,2,FALSE)</f>
        <v>221.77729442787037</v>
      </c>
      <c r="D109" s="36">
        <f>VLOOKUP(A109,hydrologie!$A$3:$D$190,2,FALSE)</f>
        <v>219.42000000000002</v>
      </c>
      <c r="E109" s="36">
        <f>VLOOKUP(B109,'wsp hq100'!$A$2:$B$200,2,FALSE)</f>
        <v>222.18310213639822</v>
      </c>
      <c r="F109" s="36">
        <f>VLOOKUP($A109,hydrologie!$A$3:$D$190,3,FALSE)</f>
        <v>351.66527460999998</v>
      </c>
      <c r="G109" s="36">
        <f>VLOOKUP(B109,'wsp hqextrem'!$A$2:$B$201,2,FALSE)</f>
        <v>222.44707294600579</v>
      </c>
      <c r="H109" s="36">
        <f>VLOOKUP($A109,hydrologie!$A$3:$D$190,4,FALSE)</f>
        <v>457.164856993</v>
      </c>
    </row>
    <row r="110" spans="1:8" ht="15" x14ac:dyDescent="0.2">
      <c r="A110" s="34">
        <v>14400</v>
      </c>
      <c r="B110" s="35">
        <v>157.922</v>
      </c>
      <c r="C110" s="36">
        <f>VLOOKUP(B110,'wsp hq10'!$A$2:$B$201,2,FALSE)</f>
        <v>221.84095667221609</v>
      </c>
      <c r="D110" s="36">
        <f>VLOOKUP(A110,hydrologie!$A$3:$D$190,2,FALSE)</f>
        <v>219.42000000000002</v>
      </c>
      <c r="E110" s="36">
        <f>VLOOKUP(B110,'wsp hq100'!$A$2:$B$200,2,FALSE)</f>
        <v>222.26631940327511</v>
      </c>
      <c r="F110" s="36">
        <f>VLOOKUP($A110,hydrologie!$A$3:$D$190,3,FALSE)</f>
        <v>351.66527460999998</v>
      </c>
      <c r="G110" s="36">
        <f>VLOOKUP(B110,'wsp hqextrem'!$A$2:$B$201,2,FALSE)</f>
        <v>222.54395021117122</v>
      </c>
      <c r="H110" s="36">
        <f>VLOOKUP($A110,hydrologie!$A$3:$D$190,4,FALSE)</f>
        <v>457.164856993</v>
      </c>
    </row>
    <row r="111" spans="1:8" ht="15" x14ac:dyDescent="0.2">
      <c r="A111" s="34">
        <v>14550</v>
      </c>
      <c r="B111" s="35">
        <v>158.05600000000001</v>
      </c>
      <c r="C111" s="36">
        <f>VLOOKUP(B111,'wsp hq10'!$A$2:$B$201,2,FALSE)</f>
        <v>221.93445706151849</v>
      </c>
      <c r="D111" s="36">
        <f>VLOOKUP(A111,hydrologie!$A$3:$D$190,2,FALSE)</f>
        <v>219.42000000000002</v>
      </c>
      <c r="E111" s="36">
        <f>VLOOKUP(B111,'wsp hq100'!$A$2:$B$200,2,FALSE)</f>
        <v>222.39566516251196</v>
      </c>
      <c r="F111" s="36">
        <f>VLOOKUP($A111,hydrologie!$A$3:$D$190,3,FALSE)</f>
        <v>351.66527460999998</v>
      </c>
      <c r="G111" s="36">
        <f>VLOOKUP(B111,'wsp hqextrem'!$A$2:$B$201,2,FALSE)</f>
        <v>222.69496217880649</v>
      </c>
      <c r="H111" s="36">
        <f>VLOOKUP($A111,hydrologie!$A$3:$D$190,4,FALSE)</f>
        <v>457.164856993</v>
      </c>
    </row>
    <row r="112" spans="1:8" ht="15" x14ac:dyDescent="0.2">
      <c r="A112" s="34">
        <v>14700</v>
      </c>
      <c r="B112" s="35">
        <v>158.19399999999999</v>
      </c>
      <c r="C112" s="36">
        <f>VLOOKUP(B112,'wsp hq10'!$A$2:$B$201,2,FALSE)</f>
        <v>222.02283005579929</v>
      </c>
      <c r="D112" s="36">
        <f>VLOOKUP(A112,hydrologie!$A$3:$D$190,2,FALSE)</f>
        <v>219.42000000000002</v>
      </c>
      <c r="E112" s="36">
        <f>VLOOKUP(B112,'wsp hq100'!$A$2:$B$200,2,FALSE)</f>
        <v>222.50393760056491</v>
      </c>
      <c r="F112" s="36">
        <f>VLOOKUP($A112,hydrologie!$A$3:$D$190,3,FALSE)</f>
        <v>351.66527460999998</v>
      </c>
      <c r="G112" s="36">
        <f>VLOOKUP(B112,'wsp hqextrem'!$A$2:$B$201,2,FALSE)</f>
        <v>222.81437243150071</v>
      </c>
      <c r="H112" s="36">
        <f>VLOOKUP($A112,hydrologie!$A$3:$D$190,4,FALSE)</f>
        <v>457.164856993</v>
      </c>
    </row>
    <row r="113" spans="1:8" ht="15" x14ac:dyDescent="0.2">
      <c r="A113" s="34">
        <v>14850</v>
      </c>
      <c r="B113" s="35">
        <v>158.351</v>
      </c>
      <c r="C113" s="36">
        <f>VLOOKUP(B113,'wsp hq10'!$A$2:$B$201,2,FALSE)</f>
        <v>222.1265971515239</v>
      </c>
      <c r="D113" s="36">
        <f>VLOOKUP(A113,hydrologie!$A$3:$D$190,2,FALSE)</f>
        <v>217.3</v>
      </c>
      <c r="E113" s="36">
        <f>VLOOKUP(B113,'wsp hq100'!$A$2:$B$200,2,FALSE)</f>
        <v>222.61634341414108</v>
      </c>
      <c r="F113" s="36">
        <f>VLOOKUP($A113,hydrologie!$A$3:$D$190,3,FALSE)</f>
        <v>351.66527460999998</v>
      </c>
      <c r="G113" s="36">
        <f>VLOOKUP(B113,'wsp hqextrem'!$A$2:$B$201,2,FALSE)</f>
        <v>222.92838620912323</v>
      </c>
      <c r="H113" s="36">
        <f>VLOOKUP($A113,hydrologie!$A$3:$D$190,4,FALSE)</f>
        <v>457.164856993</v>
      </c>
    </row>
    <row r="114" spans="1:8" ht="15" x14ac:dyDescent="0.2">
      <c r="A114" s="34">
        <v>15000</v>
      </c>
      <c r="B114" s="35">
        <v>158.50200000000001</v>
      </c>
      <c r="C114" s="36">
        <f>VLOOKUP(B114,'wsp hq10'!$A$2:$B$201,2,FALSE)</f>
        <v>222.24544088208279</v>
      </c>
      <c r="D114" s="36">
        <f>VLOOKUP(A114,hydrologie!$A$3:$D$190,2,FALSE)</f>
        <v>217.3</v>
      </c>
      <c r="E114" s="36">
        <f>VLOOKUP(B114,'wsp hq100'!$A$2:$B$200,2,FALSE)</f>
        <v>222.75922654700307</v>
      </c>
      <c r="F114" s="36">
        <f>VLOOKUP($A114,hydrologie!$A$3:$D$190,3,FALSE)</f>
        <v>351.66527460999998</v>
      </c>
      <c r="G114" s="36">
        <f>VLOOKUP(B114,'wsp hqextrem'!$A$2:$B$201,2,FALSE)</f>
        <v>223.08318548749983</v>
      </c>
      <c r="H114" s="36">
        <f>VLOOKUP($A114,hydrologie!$A$3:$D$190,4,FALSE)</f>
        <v>457.164856993</v>
      </c>
    </row>
    <row r="115" spans="1:8" ht="15" x14ac:dyDescent="0.2">
      <c r="A115" s="34">
        <v>15150</v>
      </c>
      <c r="B115" s="35">
        <v>158.654</v>
      </c>
      <c r="C115" s="36">
        <f>VLOOKUP(B115,'wsp hq10'!$A$2:$B$201,2,FALSE)</f>
        <v>222.32939883463575</v>
      </c>
      <c r="D115" s="36">
        <f>VLOOKUP(A115,hydrologie!$A$3:$D$190,2,FALSE)</f>
        <v>217.3</v>
      </c>
      <c r="E115" s="36">
        <f>VLOOKUP(B115,'wsp hq100'!$A$2:$B$200,2,FALSE)</f>
        <v>222.8440354150319</v>
      </c>
      <c r="F115" s="36">
        <f>VLOOKUP($A115,hydrologie!$A$3:$D$190,3,FALSE)</f>
        <v>351.66527460999998</v>
      </c>
      <c r="G115" s="36">
        <f>VLOOKUP(B115,'wsp hqextrem'!$A$2:$B$201,2,FALSE)</f>
        <v>223.17107032202154</v>
      </c>
      <c r="H115" s="36">
        <f>VLOOKUP($A115,hydrologie!$A$3:$D$190,4,FALSE)</f>
        <v>457.164856993</v>
      </c>
    </row>
    <row r="116" spans="1:8" ht="15" x14ac:dyDescent="0.2">
      <c r="A116" s="34">
        <v>15300</v>
      </c>
      <c r="B116" s="35">
        <v>158.815</v>
      </c>
      <c r="C116" s="36">
        <f>VLOOKUP(B116,'wsp hq10'!$A$2:$B$201,2,FALSE)</f>
        <v>222.37464905236274</v>
      </c>
      <c r="D116" s="36">
        <f>VLOOKUP(A116,hydrologie!$A$3:$D$190,2,FALSE)</f>
        <v>217.3</v>
      </c>
      <c r="E116" s="36">
        <f>VLOOKUP(B116,'wsp hq100'!$A$2:$B$200,2,FALSE)</f>
        <v>222.89347415284698</v>
      </c>
      <c r="F116" s="36">
        <f>VLOOKUP($A116,hydrologie!$A$3:$D$190,3,FALSE)</f>
        <v>351.66527460999998</v>
      </c>
      <c r="G116" s="36">
        <f>VLOOKUP(B116,'wsp hqextrem'!$A$2:$B$201,2,FALSE)</f>
        <v>223.22302212163058</v>
      </c>
      <c r="H116" s="36">
        <f>VLOOKUP($A116,hydrologie!$A$3:$D$190,4,FALSE)</f>
        <v>457.164856993</v>
      </c>
    </row>
    <row r="117" spans="1:8" ht="15" x14ac:dyDescent="0.2">
      <c r="A117" s="34">
        <v>15450</v>
      </c>
      <c r="B117" s="35">
        <v>158.95599999999999</v>
      </c>
      <c r="C117" s="36">
        <f>VLOOKUP(B117,'wsp hq10'!$A$2:$B$201,2,FALSE)</f>
        <v>222.43109627256212</v>
      </c>
      <c r="D117" s="36">
        <f>VLOOKUP(A117,hydrologie!$A$3:$D$190,2,FALSE)</f>
        <v>217.3</v>
      </c>
      <c r="E117" s="36">
        <f>VLOOKUP(B117,'wsp hq100'!$A$2:$B$200,2,FALSE)</f>
        <v>222.94481419721237</v>
      </c>
      <c r="F117" s="36">
        <f>VLOOKUP($A117,hydrologie!$A$3:$D$190,3,FALSE)</f>
        <v>351.66527460999998</v>
      </c>
      <c r="G117" s="36">
        <f>VLOOKUP(B117,'wsp hqextrem'!$A$2:$B$201,2,FALSE)</f>
        <v>223.2729544784452</v>
      </c>
      <c r="H117" s="36">
        <f>VLOOKUP($A117,hydrologie!$A$3:$D$190,4,FALSE)</f>
        <v>457.164856993</v>
      </c>
    </row>
    <row r="118" spans="1:8" ht="15" x14ac:dyDescent="0.2">
      <c r="A118" s="34">
        <v>15600</v>
      </c>
      <c r="B118" s="35">
        <v>159.11500000000001</v>
      </c>
      <c r="C118" s="36">
        <f>VLOOKUP(B118,'wsp hq10'!$A$2:$B$201,2,FALSE)</f>
        <v>222.53453670409883</v>
      </c>
      <c r="D118" s="36">
        <f>VLOOKUP(A118,hydrologie!$A$3:$D$190,2,FALSE)</f>
        <v>217.3</v>
      </c>
      <c r="E118" s="36">
        <f>VLOOKUP(B118,'wsp hq100'!$A$2:$B$200,2,FALSE)</f>
        <v>223.01491324749753</v>
      </c>
      <c r="F118" s="36">
        <f>VLOOKUP($A118,hydrologie!$A$3:$D$190,3,FALSE)</f>
        <v>351.66527460999998</v>
      </c>
      <c r="G118" s="36">
        <f>VLOOKUP(B118,'wsp hqextrem'!$A$2:$B$201,2,FALSE)</f>
        <v>223.33318891461826</v>
      </c>
      <c r="H118" s="36">
        <f>VLOOKUP($A118,hydrologie!$A$3:$D$190,4,FALSE)</f>
        <v>457.164856993</v>
      </c>
    </row>
    <row r="119" spans="1:8" ht="15" x14ac:dyDescent="0.2">
      <c r="A119" s="34">
        <v>15750</v>
      </c>
      <c r="B119" s="35">
        <v>159.25800000000001</v>
      </c>
      <c r="C119" s="36">
        <f>VLOOKUP(B119,'wsp hq10'!$A$2:$B$201,2,FALSE)</f>
        <v>222.58934324326327</v>
      </c>
      <c r="D119" s="36">
        <f>VLOOKUP(A119,hydrologie!$A$3:$D$190,2,FALSE)</f>
        <v>217.3</v>
      </c>
      <c r="E119" s="36">
        <f>VLOOKUP(B119,'wsp hq100'!$A$2:$B$200,2,FALSE)</f>
        <v>223.05256286711494</v>
      </c>
      <c r="F119" s="36">
        <f>VLOOKUP($A119,hydrologie!$A$3:$D$190,3,FALSE)</f>
        <v>351.66527460999998</v>
      </c>
      <c r="G119" s="36">
        <f>VLOOKUP(B119,'wsp hqextrem'!$A$2:$B$201,2,FALSE)</f>
        <v>223.36469092492783</v>
      </c>
      <c r="H119" s="36">
        <f>VLOOKUP($A119,hydrologie!$A$3:$D$190,4,FALSE)</f>
        <v>457.164856993</v>
      </c>
    </row>
    <row r="120" spans="1:8" ht="15" x14ac:dyDescent="0.2">
      <c r="A120" s="34">
        <v>15900</v>
      </c>
      <c r="B120" s="35">
        <v>159.40299999999999</v>
      </c>
      <c r="C120" s="36">
        <f>VLOOKUP(B120,'wsp hq10'!$A$2:$B$201,2,FALSE)</f>
        <v>222.71196836811234</v>
      </c>
      <c r="D120" s="36">
        <f>VLOOKUP(A120,hydrologie!$A$3:$D$190,2,FALSE)</f>
        <v>217.3</v>
      </c>
      <c r="E120" s="36">
        <f>VLOOKUP(B120,'wsp hq100'!$A$2:$B$200,2,FALSE)</f>
        <v>223.13082369963863</v>
      </c>
      <c r="F120" s="36">
        <f>VLOOKUP($A120,hydrologie!$A$3:$D$190,3,FALSE)</f>
        <v>351.66527460999998</v>
      </c>
      <c r="G120" s="36">
        <f>VLOOKUP(B120,'wsp hqextrem'!$A$2:$B$201,2,FALSE)</f>
        <v>223.42621928395474</v>
      </c>
      <c r="H120" s="36">
        <f>VLOOKUP($A120,hydrologie!$A$3:$D$190,4,FALSE)</f>
        <v>457.164856993</v>
      </c>
    </row>
    <row r="121" spans="1:8" ht="15" x14ac:dyDescent="0.2">
      <c r="A121" s="34">
        <v>15975</v>
      </c>
      <c r="B121" s="35">
        <v>159.476</v>
      </c>
      <c r="C121" s="36">
        <f>VLOOKUP(B121,'wsp hq10'!$A$2:$B$201,2,FALSE)</f>
        <v>222.7780440275867</v>
      </c>
      <c r="D121" s="36">
        <f>VLOOKUP(A121,hydrologie!$A$3:$D$190,2,FALSE)</f>
        <v>217.3</v>
      </c>
      <c r="E121" s="36">
        <f>VLOOKUP(B121,'wsp hq100'!$A$2:$B$200,2,FALSE)</f>
        <v>223.17827485892957</v>
      </c>
      <c r="F121" s="36">
        <f>VLOOKUP($A121,hydrologie!$A$3:$D$190,3,FALSE)</f>
        <v>351.66527460999998</v>
      </c>
      <c r="G121" s="36">
        <f>VLOOKUP(B121,'wsp hqextrem'!$A$2:$B$201,2,FALSE)</f>
        <v>223.46001124891933</v>
      </c>
      <c r="H121" s="36">
        <f>VLOOKUP($A121,hydrologie!$A$3:$D$190,4,FALSE)</f>
        <v>457.164856993</v>
      </c>
    </row>
    <row r="122" spans="1:8" ht="15" x14ac:dyDescent="0.2">
      <c r="A122" s="34">
        <v>16050</v>
      </c>
      <c r="B122" s="35">
        <v>159.548</v>
      </c>
      <c r="C122" s="36">
        <f>VLOOKUP(B122,'wsp hq10'!$A$2:$B$201,2,FALSE)</f>
        <v>222.81674558165915</v>
      </c>
      <c r="D122" s="36">
        <f>VLOOKUP(A122,hydrologie!$A$3:$D$190,2,FALSE)</f>
        <v>217.3</v>
      </c>
      <c r="E122" s="36">
        <f>VLOOKUP(B122,'wsp hq100'!$A$2:$B$200,2,FALSE)</f>
        <v>223.20295249101127</v>
      </c>
      <c r="F122" s="36">
        <f>VLOOKUP($A122,hydrologie!$A$3:$D$190,3,FALSE)</f>
        <v>351.66527460999998</v>
      </c>
      <c r="G122" s="36">
        <f>VLOOKUP(B122,'wsp hqextrem'!$A$2:$B$201,2,FALSE)</f>
        <v>223.47931836942962</v>
      </c>
      <c r="H122" s="36">
        <f>VLOOKUP($A122,hydrologie!$A$3:$D$190,4,FALSE)</f>
        <v>457.164856993</v>
      </c>
    </row>
    <row r="123" spans="1:8" ht="15" x14ac:dyDescent="0.2">
      <c r="A123" s="34">
        <v>1016110</v>
      </c>
      <c r="B123" s="35">
        <v>159.614</v>
      </c>
      <c r="C123" s="36">
        <f>VLOOKUP(B123,'wsp hq10'!$A$2:$B$201,2,FALSE)</f>
        <v>222.88</v>
      </c>
      <c r="D123" s="36">
        <f>D122</f>
        <v>217.3</v>
      </c>
      <c r="E123" s="36">
        <f>VLOOKUP(B123,'wsp hq100'!$A$2:$B$200,2,FALSE)</f>
        <v>223.25</v>
      </c>
      <c r="F123" s="36">
        <f>F124</f>
        <v>351.66527460999998</v>
      </c>
      <c r="G123" s="36">
        <f>VLOOKUP(B123,'wsp hqextrem'!$A$2:$B$201,2,FALSE)</f>
        <v>223.48</v>
      </c>
      <c r="H123" s="36">
        <f>H124</f>
        <v>457.164856993</v>
      </c>
    </row>
    <row r="124" spans="1:8" ht="15" x14ac:dyDescent="0.2">
      <c r="A124" s="34">
        <v>16200</v>
      </c>
      <c r="B124" s="35">
        <v>159.703</v>
      </c>
      <c r="C124" s="36">
        <f>VLOOKUP(B124,'wsp hq10'!$A$2:$B$201,2,FALSE)</f>
        <v>222.93159910822573</v>
      </c>
      <c r="D124" s="36">
        <f>VLOOKUP(A124,hydrologie!$A$3:$D$190,2,FALSE)</f>
        <v>217.3</v>
      </c>
      <c r="E124" s="36">
        <f>VLOOKUP(B124,'wsp hq100'!$A$2:$B$200,2,FALSE)</f>
        <v>223.31687525311901</v>
      </c>
      <c r="F124" s="36">
        <f>VLOOKUP($A124,hydrologie!$A$3:$D$190,3,FALSE)</f>
        <v>351.66527460999998</v>
      </c>
      <c r="G124" s="36">
        <f>VLOOKUP(B124,'wsp hqextrem'!$A$2:$B$201,2,FALSE)</f>
        <v>223.5962659260455</v>
      </c>
      <c r="H124" s="36">
        <f>VLOOKUP($A124,hydrologie!$A$3:$D$190,4,FALSE)</f>
        <v>457.164856993</v>
      </c>
    </row>
    <row r="125" spans="1:8" ht="15" x14ac:dyDescent="0.2">
      <c r="A125" s="34">
        <v>16280</v>
      </c>
      <c r="B125" s="35">
        <v>159.779</v>
      </c>
      <c r="C125" s="36">
        <f>VLOOKUP(B125,'wsp hq10'!$A$2:$B$201,2,FALSE)</f>
        <v>223.0511379934679</v>
      </c>
      <c r="D125" s="36">
        <f>VLOOKUP(A125,hydrologie!$A$3:$D$190,2,FALSE)</f>
        <v>217.3</v>
      </c>
      <c r="E125" s="36">
        <f>VLOOKUP(B125,'wsp hq100'!$A$2:$B$200,2,FALSE)</f>
        <v>223.42575438230116</v>
      </c>
      <c r="F125" s="36">
        <f>VLOOKUP($A125,hydrologie!$A$3:$D$190,3,FALSE)</f>
        <v>351.66527460999998</v>
      </c>
      <c r="G125" s="36">
        <f>VLOOKUP(B125,'wsp hqextrem'!$A$2:$B$201,2,FALSE)</f>
        <v>223.69205197816041</v>
      </c>
      <c r="H125" s="36">
        <f>VLOOKUP($A125,hydrologie!$A$3:$D$190,4,FALSE)</f>
        <v>457.164856993</v>
      </c>
    </row>
    <row r="126" spans="1:8" ht="15" x14ac:dyDescent="0.2">
      <c r="A126" s="34">
        <v>16340</v>
      </c>
      <c r="B126" s="35">
        <v>159.852</v>
      </c>
      <c r="C126" s="36">
        <f>VLOOKUP(B126,'wsp hq10'!$A$2:$B$201,2,FALSE)</f>
        <v>223.08459546863369</v>
      </c>
      <c r="D126" s="36">
        <f>VLOOKUP(A126,hydrologie!$A$3:$D$190,2,FALSE)</f>
        <v>217.3</v>
      </c>
      <c r="E126" s="36">
        <f>VLOOKUP(B126,'wsp hq100'!$A$2:$B$200,2,FALSE)</f>
        <v>223.46030894343735</v>
      </c>
      <c r="F126" s="36">
        <f>VLOOKUP($A126,hydrologie!$A$3:$D$190,3,FALSE)</f>
        <v>351.66527460999998</v>
      </c>
      <c r="G126" s="36">
        <f>VLOOKUP(B126,'wsp hqextrem'!$A$2:$B$201,2,FALSE)</f>
        <v>223.72775903106265</v>
      </c>
      <c r="H126" s="36">
        <f>VLOOKUP($A126,hydrologie!$A$3:$D$190,4,FALSE)</f>
        <v>457.164856993</v>
      </c>
    </row>
    <row r="127" spans="1:8" ht="15" x14ac:dyDescent="0.2">
      <c r="A127" s="34">
        <v>16380</v>
      </c>
      <c r="B127" s="35">
        <v>159.881</v>
      </c>
      <c r="C127" s="36">
        <f>VLOOKUP(B127,'wsp hq10'!$A$2:$B$201,2,FALSE)</f>
        <v>223.15470546783817</v>
      </c>
      <c r="D127" s="36">
        <f>VLOOKUP(A127,hydrologie!$A$3:$D$190,2,FALSE)</f>
        <v>217.3</v>
      </c>
      <c r="E127" s="36">
        <f>VLOOKUP(B127,'wsp hq100'!$A$2:$B$200,2,FALSE)</f>
        <v>223.49791894116848</v>
      </c>
      <c r="F127" s="36">
        <f>VLOOKUP($A127,hydrologie!$A$3:$D$190,3,FALSE)</f>
        <v>351.66527460999998</v>
      </c>
      <c r="G127" s="36">
        <f>VLOOKUP(B127,'wsp hqextrem'!$A$2:$B$201,2,FALSE)</f>
        <v>223.75360397187734</v>
      </c>
      <c r="H127" s="36">
        <f>VLOOKUP($A127,hydrologie!$A$3:$D$190,4,FALSE)</f>
        <v>457.164856993</v>
      </c>
    </row>
    <row r="128" spans="1:8" ht="15" x14ac:dyDescent="0.2">
      <c r="A128" s="34">
        <v>16500</v>
      </c>
      <c r="B128" s="35">
        <v>159.99700000000001</v>
      </c>
      <c r="C128" s="36">
        <f>VLOOKUP(B128,'wsp hq10'!$A$2:$B$201,2,FALSE)</f>
        <v>223.20111060368399</v>
      </c>
      <c r="D128" s="36">
        <f>VLOOKUP(A128,hydrologie!$A$3:$D$190,2,FALSE)</f>
        <v>217.3</v>
      </c>
      <c r="E128" s="36">
        <f>VLOOKUP(B128,'wsp hq100'!$A$2:$B$200,2,FALSE)</f>
        <v>223.5306506003229</v>
      </c>
      <c r="F128" s="36">
        <f>VLOOKUP($A128,hydrologie!$A$3:$D$190,3,FALSE)</f>
        <v>351.66527460999998</v>
      </c>
      <c r="G128" s="36">
        <f>VLOOKUP(B128,'wsp hqextrem'!$A$2:$B$201,2,FALSE)</f>
        <v>223.77883635915265</v>
      </c>
      <c r="H128" s="36">
        <f>VLOOKUP($A128,hydrologie!$A$3:$D$190,4,FALSE)</f>
        <v>457.164856993</v>
      </c>
    </row>
    <row r="129" spans="1:8" ht="15" x14ac:dyDescent="0.2">
      <c r="A129" s="34">
        <v>16650</v>
      </c>
      <c r="B129" s="35">
        <v>160.15100000000001</v>
      </c>
      <c r="C129" s="36">
        <f>VLOOKUP(B129,'wsp hq10'!$A$2:$B$201,2,FALSE)</f>
        <v>223.24211797755714</v>
      </c>
      <c r="D129" s="36">
        <f>VLOOKUP(A129,hydrologie!$A$3:$D$190,2,FALSE)</f>
        <v>217.3</v>
      </c>
      <c r="E129" s="36">
        <f>VLOOKUP(B129,'wsp hq100'!$A$2:$B$200,2,FALSE)</f>
        <v>223.56801788402785</v>
      </c>
      <c r="F129" s="36">
        <f>VLOOKUP($A129,hydrologie!$A$3:$D$190,3,FALSE)</f>
        <v>351.66527460999998</v>
      </c>
      <c r="G129" s="36">
        <f>VLOOKUP(B129,'wsp hqextrem'!$A$2:$B$201,2,FALSE)</f>
        <v>223.81478644472503</v>
      </c>
      <c r="H129" s="36">
        <f>VLOOKUP($A129,hydrologie!$A$3:$D$190,4,FALSE)</f>
        <v>457.164856993</v>
      </c>
    </row>
    <row r="130" spans="1:8" ht="15" x14ac:dyDescent="0.2">
      <c r="A130" s="34">
        <v>16800</v>
      </c>
      <c r="B130" s="35">
        <v>160.309</v>
      </c>
      <c r="C130" s="36">
        <f>VLOOKUP(B130,'wsp hq10'!$A$2:$B$201,2,FALSE)</f>
        <v>223.33962018485551</v>
      </c>
      <c r="D130" s="36">
        <f>VLOOKUP(A130,hydrologie!$A$3:$D$190,2,FALSE)</f>
        <v>217.3</v>
      </c>
      <c r="E130" s="36">
        <f>VLOOKUP(B130,'wsp hq100'!$A$2:$B$200,2,FALSE)</f>
        <v>223.63920775858369</v>
      </c>
      <c r="F130" s="36">
        <f>VLOOKUP($A130,hydrologie!$A$3:$D$190,3,FALSE)</f>
        <v>351.66527460999998</v>
      </c>
      <c r="G130" s="36">
        <f>VLOOKUP(B130,'wsp hqextrem'!$A$2:$B$201,2,FALSE)</f>
        <v>223.87701479784926</v>
      </c>
      <c r="H130" s="36">
        <f>VLOOKUP($A130,hydrologie!$A$3:$D$190,4,FALSE)</f>
        <v>457.164856993</v>
      </c>
    </row>
    <row r="131" spans="1:8" ht="15" x14ac:dyDescent="0.2">
      <c r="A131" s="34">
        <v>16950</v>
      </c>
      <c r="B131" s="35">
        <v>160.446</v>
      </c>
      <c r="C131" s="36">
        <f>VLOOKUP(B131,'wsp hq10'!$A$2:$B$201,2,FALSE)</f>
        <v>223.40391832785767</v>
      </c>
      <c r="D131" s="36">
        <f>VLOOKUP(A131,hydrologie!$A$3:$D$190,2,FALSE)</f>
        <v>217.3</v>
      </c>
      <c r="E131" s="36">
        <f>VLOOKUP(B131,'wsp hq100'!$A$2:$B$200,2,FALSE)</f>
        <v>223.69596889128823</v>
      </c>
      <c r="F131" s="36">
        <f>VLOOKUP($A131,hydrologie!$A$3:$D$190,3,FALSE)</f>
        <v>351.66527460999998</v>
      </c>
      <c r="G131" s="36">
        <f>VLOOKUP(B131,'wsp hqextrem'!$A$2:$B$201,2,FALSE)</f>
        <v>223.92777386584896</v>
      </c>
      <c r="H131" s="36">
        <f>VLOOKUP($A131,hydrologie!$A$3:$D$190,4,FALSE)</f>
        <v>457.164856993</v>
      </c>
    </row>
    <row r="132" spans="1:8" ht="15" x14ac:dyDescent="0.2">
      <c r="A132" s="34">
        <v>17100</v>
      </c>
      <c r="B132" s="35">
        <v>160.61199999999999</v>
      </c>
      <c r="C132" s="36">
        <f>VLOOKUP(B132,'wsp hq10'!$A$2:$B$201,2,FALSE)</f>
        <v>223.54526876202019</v>
      </c>
      <c r="D132" s="36">
        <f>VLOOKUP(A132,hydrologie!$A$3:$D$190,2,FALSE)</f>
        <v>217.3</v>
      </c>
      <c r="E132" s="36">
        <f>VLOOKUP(B132,'wsp hq100'!$A$2:$B$200,2,FALSE)</f>
        <v>223.84227661932954</v>
      </c>
      <c r="F132" s="36">
        <f>VLOOKUP($A132,hydrologie!$A$3:$D$190,3,FALSE)</f>
        <v>351.66527460999998</v>
      </c>
      <c r="G132" s="36">
        <f>VLOOKUP(B132,'wsp hqextrem'!$A$2:$B$201,2,FALSE)</f>
        <v>224.06121809562219</v>
      </c>
      <c r="H132" s="36">
        <f>VLOOKUP($A132,hydrologie!$A$3:$D$190,4,FALSE)</f>
        <v>457.164856993</v>
      </c>
    </row>
    <row r="133" spans="1:8" ht="15" x14ac:dyDescent="0.2">
      <c r="A133" s="34">
        <v>17250</v>
      </c>
      <c r="B133" s="35">
        <v>160.755</v>
      </c>
      <c r="C133" s="36">
        <f>VLOOKUP(B133,'wsp hq10'!$A$2:$B$201,2,FALSE)</f>
        <v>223.73473816786836</v>
      </c>
      <c r="D133" s="36">
        <f>VLOOKUP(A133,hydrologie!$A$3:$D$190,2,FALSE)</f>
        <v>217.3</v>
      </c>
      <c r="E133" s="36">
        <f>VLOOKUP(B133,'wsp hq100'!$A$2:$B$200,2,FALSE)</f>
        <v>224.04793114458485</v>
      </c>
      <c r="F133" s="36">
        <f>VLOOKUP($A133,hydrologie!$A$3:$D$190,3,FALSE)</f>
        <v>351.66527460999998</v>
      </c>
      <c r="G133" s="36">
        <f>VLOOKUP(B133,'wsp hqextrem'!$A$2:$B$201,2,FALSE)</f>
        <v>224.24215559727102</v>
      </c>
      <c r="H133" s="36">
        <f>VLOOKUP($A133,hydrologie!$A$3:$D$190,4,FALSE)</f>
        <v>457.164856993</v>
      </c>
    </row>
    <row r="134" spans="1:8" ht="15" x14ac:dyDescent="0.2">
      <c r="A134" s="34">
        <v>17400</v>
      </c>
      <c r="B134" s="35">
        <v>160.90100000000001</v>
      </c>
      <c r="C134" s="36">
        <f>VLOOKUP(B134,'wsp hq10'!$A$2:$B$201,2,FALSE)</f>
        <v>223.90722926979242</v>
      </c>
      <c r="D134" s="36">
        <f>VLOOKUP(A134,hydrologie!$A$3:$D$190,2,FALSE)</f>
        <v>217.3</v>
      </c>
      <c r="E134" s="36">
        <f>VLOOKUP(B134,'wsp hq100'!$A$2:$B$200,2,FALSE)</f>
        <v>224.16826678516696</v>
      </c>
      <c r="F134" s="36">
        <f>VLOOKUP($A134,hydrologie!$A$3:$D$190,3,FALSE)</f>
        <v>351.66527460999998</v>
      </c>
      <c r="G134" s="36">
        <f>VLOOKUP(B134,'wsp hqextrem'!$A$2:$B$201,2,FALSE)</f>
        <v>224.34492640539966</v>
      </c>
      <c r="H134" s="36">
        <f>VLOOKUP($A134,hydrologie!$A$3:$D$190,4,FALSE)</f>
        <v>457.164856993</v>
      </c>
    </row>
    <row r="135" spans="1:8" ht="15" x14ac:dyDescent="0.2">
      <c r="A135" s="34">
        <v>17550</v>
      </c>
      <c r="B135" s="35">
        <v>161.04499999999999</v>
      </c>
      <c r="C135" s="36">
        <f>VLOOKUP(B135,'wsp hq10'!$A$2:$B$201,2,FALSE)</f>
        <v>223.97067808772647</v>
      </c>
      <c r="D135" s="36">
        <f>VLOOKUP(A135,hydrologie!$A$3:$D$190,2,FALSE)</f>
        <v>217.3</v>
      </c>
      <c r="E135" s="36">
        <f>VLOOKUP(B135,'wsp hq100'!$A$2:$B$200,2,FALSE)</f>
        <v>224.18623328223092</v>
      </c>
      <c r="F135" s="36">
        <f>VLOOKUP($A135,hydrologie!$A$3:$D$190,3,FALSE)</f>
        <v>351.66527460999998</v>
      </c>
      <c r="G135" s="36">
        <f>VLOOKUP(B135,'wsp hqextrem'!$A$2:$B$201,2,FALSE)</f>
        <v>224.33870081210478</v>
      </c>
      <c r="H135" s="36">
        <f>VLOOKUP($A135,hydrologie!$A$3:$D$190,4,FALSE)</f>
        <v>457.164856993</v>
      </c>
    </row>
    <row r="136" spans="1:8" ht="15" x14ac:dyDescent="0.2">
      <c r="A136" s="34">
        <v>17700</v>
      </c>
      <c r="B136" s="35">
        <v>161.19999999999999</v>
      </c>
      <c r="C136" s="36">
        <f>VLOOKUP(B136,'wsp hq10'!$A$2:$B$201,2,FALSE)</f>
        <v>224.00604862152537</v>
      </c>
      <c r="D136" s="36">
        <f>VLOOKUP(A136,hydrologie!$A$3:$D$190,2,FALSE)</f>
        <v>217.3</v>
      </c>
      <c r="E136" s="36">
        <f>VLOOKUP(B136,'wsp hq100'!$A$2:$B$200,2,FALSE)</f>
        <v>224.21279447523011</v>
      </c>
      <c r="F136" s="36">
        <f>VLOOKUP($A136,hydrologie!$A$3:$D$190,3,FALSE)</f>
        <v>351.66527460999998</v>
      </c>
      <c r="G136" s="36">
        <f>VLOOKUP(B136,'wsp hqextrem'!$A$2:$B$201,2,FALSE)</f>
        <v>224.3562868154047</v>
      </c>
      <c r="H136" s="36">
        <f>VLOOKUP($A136,hydrologie!$A$3:$D$190,4,FALSE)</f>
        <v>457.164856993</v>
      </c>
    </row>
    <row r="137" spans="1:8" ht="15" x14ac:dyDescent="0.2">
      <c r="A137" s="34">
        <v>17850</v>
      </c>
      <c r="B137" s="35">
        <v>161.35300000000001</v>
      </c>
      <c r="C137" s="36">
        <f>VLOOKUP(B137,'wsp hq10'!$A$2:$B$201,2,FALSE)</f>
        <v>224.0256168513165</v>
      </c>
      <c r="D137" s="36">
        <f>VLOOKUP(A137,hydrologie!$A$3:$D$190,2,FALSE)</f>
        <v>217.3</v>
      </c>
      <c r="E137" s="36">
        <f>VLOOKUP(B137,'wsp hq100'!$A$2:$B$200,2,FALSE)</f>
        <v>224.24080260570443</v>
      </c>
      <c r="F137" s="36">
        <f>VLOOKUP($A137,hydrologie!$A$3:$D$190,3,FALSE)</f>
        <v>351.66527460999998</v>
      </c>
      <c r="G137" s="36">
        <f>VLOOKUP(B137,'wsp hqextrem'!$A$2:$B$201,2,FALSE)</f>
        <v>224.39580470245443</v>
      </c>
      <c r="H137" s="36">
        <f>VLOOKUP($A137,hydrologie!$A$3:$D$190,4,FALSE)</f>
        <v>457.164856993</v>
      </c>
    </row>
    <row r="138" spans="1:8" ht="15" x14ac:dyDescent="0.2">
      <c r="A138" s="34">
        <v>18000</v>
      </c>
      <c r="B138" s="35">
        <v>161.49600000000001</v>
      </c>
      <c r="C138" s="36">
        <f>VLOOKUP(B138,'wsp hq10'!$A$2:$B$201,2,FALSE)</f>
        <v>224.1409266408626</v>
      </c>
      <c r="D138" s="36">
        <f>VLOOKUP(A138,hydrologie!$A$3:$D$190,2,FALSE)</f>
        <v>217.3</v>
      </c>
      <c r="E138" s="36">
        <f>VLOOKUP(B138,'wsp hq100'!$A$2:$B$200,2,FALSE)</f>
        <v>224.3555823078695</v>
      </c>
      <c r="F138" s="36">
        <f>VLOOKUP($A138,hydrologie!$A$3:$D$190,3,FALSE)</f>
        <v>351.66527460999998</v>
      </c>
      <c r="G138" s="36">
        <f>VLOOKUP(B138,'wsp hqextrem'!$A$2:$B$201,2,FALSE)</f>
        <v>224.51280603503631</v>
      </c>
      <c r="H138" s="36">
        <f>VLOOKUP($A138,hydrologie!$A$3:$D$190,4,FALSE)</f>
        <v>457.164856993</v>
      </c>
    </row>
    <row r="139" spans="1:8" ht="15" x14ac:dyDescent="0.2">
      <c r="A139" s="34">
        <v>18150</v>
      </c>
      <c r="B139" s="35">
        <v>161.654</v>
      </c>
      <c r="C139" s="36">
        <f>VLOOKUP(B139,'wsp hq10'!$A$2:$B$201,2,FALSE)</f>
        <v>224.22693370860824</v>
      </c>
      <c r="D139" s="36">
        <f>VLOOKUP(A139,hydrologie!$A$3:$D$190,2,FALSE)</f>
        <v>217.3</v>
      </c>
      <c r="E139" s="36">
        <f>VLOOKUP(B139,'wsp hq100'!$A$2:$B$200,2,FALSE)</f>
        <v>224.47619975620071</v>
      </c>
      <c r="F139" s="36">
        <f>VLOOKUP($A139,hydrologie!$A$3:$D$190,3,FALSE)</f>
        <v>351.66527460999998</v>
      </c>
      <c r="G139" s="36">
        <f>VLOOKUP(B139,'wsp hqextrem'!$A$2:$B$201,2,FALSE)</f>
        <v>224.64854558743863</v>
      </c>
      <c r="H139" s="36">
        <f>VLOOKUP($A139,hydrologie!$A$3:$D$190,4,FALSE)</f>
        <v>457.164856993</v>
      </c>
    </row>
    <row r="140" spans="1:8" ht="15" x14ac:dyDescent="0.2">
      <c r="A140" s="34">
        <v>18300</v>
      </c>
      <c r="B140" s="35">
        <v>161.80600000000001</v>
      </c>
      <c r="C140" s="36">
        <f>VLOOKUP(B140,'wsp hq10'!$A$2:$B$201,2,FALSE)</f>
        <v>224.49813910043801</v>
      </c>
      <c r="D140" s="36">
        <f>VLOOKUP(A140,hydrologie!$A$3:$D$190,2,FALSE)</f>
        <v>217.3</v>
      </c>
      <c r="E140" s="36">
        <f>VLOOKUP(B140,'wsp hq100'!$A$2:$B$200,2,FALSE)</f>
        <v>224.77788837755875</v>
      </c>
      <c r="F140" s="36">
        <f>VLOOKUP($A140,hydrologie!$A$3:$D$190,3,FALSE)</f>
        <v>351.66527460999998</v>
      </c>
      <c r="G140" s="36">
        <f>VLOOKUP(B140,'wsp hqextrem'!$A$2:$B$201,2,FALSE)</f>
        <v>224.9557475319429</v>
      </c>
      <c r="H140" s="36">
        <f>VLOOKUP($A140,hydrologie!$A$3:$D$190,4,FALSE)</f>
        <v>457.164856993</v>
      </c>
    </row>
    <row r="141" spans="1:8" ht="15" x14ac:dyDescent="0.2">
      <c r="A141" s="34">
        <v>18450</v>
      </c>
      <c r="B141" s="35">
        <v>161.953</v>
      </c>
      <c r="C141" s="36">
        <f>VLOOKUP(B141,'wsp hq10'!$A$2:$B$201,2,FALSE)</f>
        <v>224.68238661133682</v>
      </c>
      <c r="D141" s="36">
        <f>VLOOKUP(A141,hydrologie!$A$3:$D$190,2,FALSE)</f>
        <v>217.3</v>
      </c>
      <c r="E141" s="36">
        <f>VLOOKUP(B141,'wsp hq100'!$A$2:$B$200,2,FALSE)</f>
        <v>224.94313283848484</v>
      </c>
      <c r="F141" s="36">
        <f>VLOOKUP($A141,hydrologie!$A$3:$D$190,3,FALSE)</f>
        <v>351.66527460999998</v>
      </c>
      <c r="G141" s="36">
        <f>VLOOKUP(B141,'wsp hqextrem'!$A$2:$B$201,2,FALSE)</f>
        <v>225.10928630258627</v>
      </c>
      <c r="H141" s="36">
        <f>VLOOKUP($A141,hydrologie!$A$3:$D$190,4,FALSE)</f>
        <v>457.164856993</v>
      </c>
    </row>
    <row r="142" spans="1:8" ht="15" x14ac:dyDescent="0.2">
      <c r="A142" s="34">
        <v>18600</v>
      </c>
      <c r="B142" s="35">
        <v>162.1</v>
      </c>
      <c r="C142" s="36">
        <f>VLOOKUP(B142,'wsp hq10'!$A$2:$B$201,2,FALSE)</f>
        <v>224.77395876309936</v>
      </c>
      <c r="D142" s="36">
        <f>VLOOKUP(A142,hydrologie!$A$3:$D$190,2,FALSE)</f>
        <v>217.3</v>
      </c>
      <c r="E142" s="36">
        <f>VLOOKUP(B142,'wsp hq100'!$A$2:$B$200,2,FALSE)</f>
        <v>225.03329455912296</v>
      </c>
      <c r="F142" s="36">
        <f>VLOOKUP($A142,hydrologie!$A$3:$D$190,3,FALSE)</f>
        <v>351.66527460999998</v>
      </c>
      <c r="G142" s="36">
        <f>VLOOKUP(B142,'wsp hqextrem'!$A$2:$B$201,2,FALSE)</f>
        <v>225.19733420813952</v>
      </c>
      <c r="H142" s="36">
        <f>VLOOKUP($A142,hydrologie!$A$3:$D$190,4,FALSE)</f>
        <v>457.164856993</v>
      </c>
    </row>
    <row r="143" spans="1:8" ht="15" x14ac:dyDescent="0.2">
      <c r="A143" s="34">
        <v>18750</v>
      </c>
      <c r="B143" s="35">
        <v>162.24100000000001</v>
      </c>
      <c r="C143" s="36">
        <f>VLOOKUP(B143,'wsp hq10'!$A$2:$B$201,2,FALSE)</f>
        <v>224.87533344394652</v>
      </c>
      <c r="D143" s="36">
        <f>VLOOKUP(A143,hydrologie!$A$3:$D$190,2,FALSE)</f>
        <v>217.3</v>
      </c>
      <c r="E143" s="36">
        <f>VLOOKUP(B143,'wsp hq100'!$A$2:$B$200,2,FALSE)</f>
        <v>225.15077761673825</v>
      </c>
      <c r="F143" s="36">
        <f>VLOOKUP($A143,hydrologie!$A$3:$D$190,3,FALSE)</f>
        <v>351.66527460999998</v>
      </c>
      <c r="G143" s="36">
        <f>VLOOKUP(B143,'wsp hqextrem'!$A$2:$B$201,2,FALSE)</f>
        <v>225.32618558336887</v>
      </c>
      <c r="H143" s="36">
        <f>VLOOKUP($A143,hydrologie!$A$3:$D$190,4,FALSE)</f>
        <v>457.164856993</v>
      </c>
    </row>
    <row r="144" spans="1:8" ht="15" x14ac:dyDescent="0.2">
      <c r="A144" s="34">
        <v>18900</v>
      </c>
      <c r="B144" s="35">
        <v>162.404</v>
      </c>
      <c r="C144" s="36">
        <f>VLOOKUP(B144,'wsp hq10'!$A$2:$B$201,2,FALSE)</f>
        <v>225.04875281261266</v>
      </c>
      <c r="D144" s="36">
        <f>VLOOKUP(A144,hydrologie!$A$3:$D$190,2,FALSE)</f>
        <v>217.3</v>
      </c>
      <c r="E144" s="36">
        <f>VLOOKUP(B144,'wsp hq100'!$A$2:$B$200,2,FALSE)</f>
        <v>225.33382834522757</v>
      </c>
      <c r="F144" s="36">
        <f>VLOOKUP($A144,hydrologie!$A$3:$D$190,3,FALSE)</f>
        <v>351.66527460999998</v>
      </c>
      <c r="G144" s="36">
        <f>VLOOKUP(B144,'wsp hqextrem'!$A$2:$B$201,2,FALSE)</f>
        <v>225.51483959002735</v>
      </c>
      <c r="H144" s="36">
        <f>VLOOKUP($A144,hydrologie!$A$3:$D$190,4,FALSE)</f>
        <v>457.164856993</v>
      </c>
    </row>
    <row r="145" spans="1:8" ht="15" x14ac:dyDescent="0.2">
      <c r="A145" s="34">
        <v>1019050</v>
      </c>
      <c r="B145" s="35">
        <v>162.55000000000001</v>
      </c>
      <c r="C145" s="36">
        <f>VLOOKUP(B145,'wsp hq10'!$A$2:$B$201,2,FALSE)</f>
        <v>225.42652989899528</v>
      </c>
      <c r="D145" s="36">
        <f>D144</f>
        <v>217.3</v>
      </c>
      <c r="E145" s="36">
        <f>VLOOKUP(B145,'wsp hq100'!$A$2:$B$200,2,FALSE)</f>
        <v>225.76881471051766</v>
      </c>
      <c r="F145" s="36">
        <f>F146</f>
        <v>351.66527460999998</v>
      </c>
      <c r="G145" s="36">
        <f>VLOOKUP(B145,'wsp hqextrem'!$A$2:$B$201,2,FALSE)</f>
        <v>225.98241230964405</v>
      </c>
      <c r="H145" s="36">
        <f>H146</f>
        <v>457.164856993</v>
      </c>
    </row>
    <row r="146" spans="1:8" ht="15" x14ac:dyDescent="0.2">
      <c r="A146" s="34">
        <v>19200</v>
      </c>
      <c r="B146" s="35">
        <v>162.70699999999999</v>
      </c>
      <c r="C146" s="36">
        <f>VLOOKUP(B146,'wsp hq10'!$A$2:$B$201,2,FALSE)</f>
        <v>225.65589933823171</v>
      </c>
      <c r="D146" s="36">
        <f>VLOOKUP(A146,hydrologie!$A$3:$D$190,2,FALSE)</f>
        <v>217.3</v>
      </c>
      <c r="E146" s="36">
        <f>VLOOKUP(B146,'wsp hq100'!$A$2:$B$200,2,FALSE)</f>
        <v>226.01720238454595</v>
      </c>
      <c r="F146" s="36">
        <f>VLOOKUP($A146,hydrologie!$A$3:$D$190,3,FALSE)</f>
        <v>351.66527460999998</v>
      </c>
      <c r="G146" s="36">
        <f>VLOOKUP(B146,'wsp hqextrem'!$A$2:$B$201,2,FALSE)</f>
        <v>226.24330325469532</v>
      </c>
      <c r="H146" s="36">
        <f>VLOOKUP($A146,hydrologie!$A$3:$D$190,4,FALSE)</f>
        <v>457.164856993</v>
      </c>
    </row>
    <row r="147" spans="1:8" ht="15" x14ac:dyDescent="0.2">
      <c r="A147" s="34">
        <v>19350</v>
      </c>
      <c r="B147" s="35">
        <v>162.85499999999999</v>
      </c>
      <c r="C147" s="36">
        <f>VLOOKUP(B147,'wsp hq10'!$A$2:$B$201,2,FALSE)</f>
        <v>225.72974627887731</v>
      </c>
      <c r="D147" s="36">
        <f>VLOOKUP(A147,hydrologie!$A$3:$D$190,2,FALSE)</f>
        <v>217.3</v>
      </c>
      <c r="E147" s="36">
        <f>VLOOKUP(B147,'wsp hq100'!$A$2:$B$200,2,FALSE)</f>
        <v>226.09117097246053</v>
      </c>
      <c r="F147" s="36">
        <f>VLOOKUP($A147,hydrologie!$A$3:$D$190,3,FALSE)</f>
        <v>351.66527460999998</v>
      </c>
      <c r="G147" s="36">
        <f>VLOOKUP(B147,'wsp hqextrem'!$A$2:$B$201,2,FALSE)</f>
        <v>226.31904383035433</v>
      </c>
      <c r="H147" s="36">
        <f>VLOOKUP($A147,hydrologie!$A$3:$D$190,4,FALSE)</f>
        <v>457.164856993</v>
      </c>
    </row>
    <row r="148" spans="1:8" ht="15" x14ac:dyDescent="0.2">
      <c r="A148" s="34">
        <v>19500</v>
      </c>
      <c r="B148" s="35">
        <v>163.005</v>
      </c>
      <c r="C148" s="36">
        <f>VLOOKUP(B148,'wsp hq10'!$A$2:$B$201,2,FALSE)</f>
        <v>225.78267963692772</v>
      </c>
      <c r="D148" s="36">
        <f>VLOOKUP(A148,hydrologie!$A$3:$D$190,2,FALSE)</f>
        <v>217.3</v>
      </c>
      <c r="E148" s="36">
        <f>VLOOKUP(B148,'wsp hq100'!$A$2:$B$200,2,FALSE)</f>
        <v>226.12988919492008</v>
      </c>
      <c r="F148" s="36">
        <f>VLOOKUP($A148,hydrologie!$A$3:$D$190,3,FALSE)</f>
        <v>351.66527460999998</v>
      </c>
      <c r="G148" s="36">
        <f>VLOOKUP(B148,'wsp hqextrem'!$A$2:$B$201,2,FALSE)</f>
        <v>226.3609680976773</v>
      </c>
      <c r="H148" s="36">
        <f>VLOOKUP($A148,hydrologie!$A$3:$D$190,4,FALSE)</f>
        <v>457.164856993</v>
      </c>
    </row>
    <row r="149" spans="1:8" ht="15" x14ac:dyDescent="0.2">
      <c r="A149" s="34">
        <v>19650</v>
      </c>
      <c r="B149" s="35">
        <v>163.15299999999999</v>
      </c>
      <c r="C149" s="36">
        <f>VLOOKUP(B149,'wsp hq10'!$A$2:$B$201,2,FALSE)</f>
        <v>225.89802113736573</v>
      </c>
      <c r="D149" s="36">
        <f>VLOOKUP(A149,hydrologie!$A$3:$D$190,2,FALSE)</f>
        <v>217.3</v>
      </c>
      <c r="E149" s="36">
        <f>VLOOKUP(B149,'wsp hq100'!$A$2:$B$200,2,FALSE)</f>
        <v>226.23289840062012</v>
      </c>
      <c r="F149" s="36">
        <f>VLOOKUP($A149,hydrologie!$A$3:$D$190,3,FALSE)</f>
        <v>351.66527460999998</v>
      </c>
      <c r="G149" s="36">
        <f>VLOOKUP(B149,'wsp hqextrem'!$A$2:$B$201,2,FALSE)</f>
        <v>226.46911209920509</v>
      </c>
      <c r="H149" s="36">
        <f>VLOOKUP($A149,hydrologie!$A$3:$D$190,4,FALSE)</f>
        <v>457.164856993</v>
      </c>
    </row>
    <row r="150" spans="1:8" ht="15" x14ac:dyDescent="0.2">
      <c r="A150" s="34">
        <v>19800</v>
      </c>
      <c r="B150" s="35">
        <v>163.30500000000001</v>
      </c>
      <c r="C150" s="36">
        <f>VLOOKUP(B150,'wsp hq10'!$A$2:$B$201,2,FALSE)</f>
        <v>225.96384536818834</v>
      </c>
      <c r="D150" s="36">
        <f>VLOOKUP(A150,hydrologie!$A$3:$D$190,2,FALSE)</f>
        <v>216.24</v>
      </c>
      <c r="E150" s="36">
        <f>VLOOKUP(B150,'wsp hq100'!$A$2:$B$200,2,FALSE)</f>
        <v>226.29650034612467</v>
      </c>
      <c r="F150" s="36">
        <f>VLOOKUP($A150,hydrologie!$A$3:$D$190,3,FALSE)</f>
        <v>350.65763771999997</v>
      </c>
      <c r="G150" s="36">
        <f>VLOOKUP(B150,'wsp hqextrem'!$A$2:$B$201,2,FALSE)</f>
        <v>226.53411952181878</v>
      </c>
      <c r="H150" s="36">
        <f>VLOOKUP($A150,hydrologie!$A$3:$D$190,4,FALSE)</f>
        <v>455.85492903599999</v>
      </c>
    </row>
    <row r="151" spans="1:8" ht="15" x14ac:dyDescent="0.2">
      <c r="A151" s="34">
        <v>19950</v>
      </c>
      <c r="B151" s="35">
        <v>163.43899999999999</v>
      </c>
      <c r="C151" s="36">
        <f>VLOOKUP(B151,'wsp hq10'!$A$2:$B$201,2,FALSE)</f>
        <v>226.03914438588757</v>
      </c>
      <c r="D151" s="36">
        <f>VLOOKUP(A151,hydrologie!$A$3:$D$190,2,FALSE)</f>
        <v>216.24</v>
      </c>
      <c r="E151" s="36">
        <f>VLOOKUP(B151,'wsp hq100'!$A$2:$B$200,2,FALSE)</f>
        <v>226.38637956294886</v>
      </c>
      <c r="F151" s="36">
        <f>VLOOKUP($A151,hydrologie!$A$3:$D$190,3,FALSE)</f>
        <v>350.65763771999997</v>
      </c>
      <c r="G151" s="36">
        <f>VLOOKUP(B151,'wsp hqextrem'!$A$2:$B$201,2,FALSE)</f>
        <v>226.6316437287615</v>
      </c>
      <c r="H151" s="36">
        <f>VLOOKUP($A151,hydrologie!$A$3:$D$190,4,FALSE)</f>
        <v>455.85492903599999</v>
      </c>
    </row>
    <row r="152" spans="1:8" ht="15" x14ac:dyDescent="0.2">
      <c r="A152" s="34">
        <v>20100</v>
      </c>
      <c r="B152" s="35">
        <v>163.59800000000001</v>
      </c>
      <c r="C152" s="36">
        <f>VLOOKUP(B152,'wsp hq10'!$A$2:$B$201,2,FALSE)</f>
        <v>226.18395041097159</v>
      </c>
      <c r="D152" s="36">
        <f>VLOOKUP(A152,hydrologie!$A$3:$D$190,2,FALSE)</f>
        <v>216.24</v>
      </c>
      <c r="E152" s="36">
        <f>VLOOKUP(B152,'wsp hq100'!$A$2:$B$200,2,FALSE)</f>
        <v>226.59696518071996</v>
      </c>
      <c r="F152" s="36">
        <f>VLOOKUP($A152,hydrologie!$A$3:$D$190,3,FALSE)</f>
        <v>350.65763771999997</v>
      </c>
      <c r="G152" s="36">
        <f>VLOOKUP(B152,'wsp hqextrem'!$A$2:$B$201,2,FALSE)</f>
        <v>226.85842669420657</v>
      </c>
      <c r="H152" s="36">
        <f>VLOOKUP($A152,hydrologie!$A$3:$D$190,4,FALSE)</f>
        <v>455.85492903599999</v>
      </c>
    </row>
    <row r="153" spans="1:8" ht="15" x14ac:dyDescent="0.2">
      <c r="A153" s="34">
        <v>20250</v>
      </c>
      <c r="B153" s="35">
        <v>163.75700000000001</v>
      </c>
      <c r="C153" s="36">
        <f>VLOOKUP(B153,'wsp hq10'!$A$2:$B$201,2,FALSE)</f>
        <v>226.39112780655424</v>
      </c>
      <c r="D153" s="36">
        <f>VLOOKUP(A153,hydrologie!$A$3:$D$190,2,FALSE)</f>
        <v>216.24</v>
      </c>
      <c r="E153" s="36">
        <f>VLOOKUP(B153,'wsp hq100'!$A$2:$B$200,2,FALSE)</f>
        <v>226.87048825143472</v>
      </c>
      <c r="F153" s="36">
        <f>VLOOKUP($A153,hydrologie!$A$3:$D$190,3,FALSE)</f>
        <v>350.65763771999997</v>
      </c>
      <c r="G153" s="36">
        <f>VLOOKUP(B153,'wsp hqextrem'!$A$2:$B$201,2,FALSE)</f>
        <v>227.1520244681594</v>
      </c>
      <c r="H153" s="36">
        <f>VLOOKUP($A153,hydrologie!$A$3:$D$190,4,FALSE)</f>
        <v>455.85492903599999</v>
      </c>
    </row>
    <row r="154" spans="1:8" ht="15" x14ac:dyDescent="0.2">
      <c r="A154" s="34">
        <v>20400</v>
      </c>
      <c r="B154" s="35">
        <v>163.88900000000001</v>
      </c>
      <c r="C154" s="36">
        <f>VLOOKUP(B154,'wsp hq10'!$A$2:$B$201,2,FALSE)</f>
        <v>226.64796609698212</v>
      </c>
      <c r="D154" s="36">
        <f>VLOOKUP(A154,hydrologie!$A$3:$D$190,2,FALSE)</f>
        <v>216.24</v>
      </c>
      <c r="E154" s="36">
        <f>VLOOKUP(B154,'wsp hq100'!$A$2:$B$200,2,FALSE)</f>
        <v>227.11493959594992</v>
      </c>
      <c r="F154" s="36">
        <f>VLOOKUP($A154,hydrologie!$A$3:$D$190,3,FALSE)</f>
        <v>350.65763771999997</v>
      </c>
      <c r="G154" s="36">
        <f>VLOOKUP(B154,'wsp hqextrem'!$A$2:$B$201,2,FALSE)</f>
        <v>227.40135803645063</v>
      </c>
      <c r="H154" s="36">
        <f>VLOOKUP($A154,hydrologie!$A$3:$D$190,4,FALSE)</f>
        <v>455.85492903599999</v>
      </c>
    </row>
    <row r="155" spans="1:8" ht="15" x14ac:dyDescent="0.2">
      <c r="A155" s="34">
        <v>20550</v>
      </c>
      <c r="B155" s="35">
        <v>164.053</v>
      </c>
      <c r="C155" s="36">
        <f>VLOOKUP(B155,'wsp hq10'!$A$2:$B$201,2,FALSE)</f>
        <v>226.71503622760457</v>
      </c>
      <c r="D155" s="36">
        <f>VLOOKUP(A155,hydrologie!$A$3:$D$190,2,FALSE)</f>
        <v>216.24</v>
      </c>
      <c r="E155" s="36">
        <f>VLOOKUP(B155,'wsp hq100'!$A$2:$B$200,2,FALSE)</f>
        <v>227.17481170818294</v>
      </c>
      <c r="F155" s="36">
        <f>VLOOKUP($A155,hydrologie!$A$3:$D$190,3,FALSE)</f>
        <v>350.65763771999997</v>
      </c>
      <c r="G155" s="36">
        <f>VLOOKUP(B155,'wsp hqextrem'!$A$2:$B$201,2,FALSE)</f>
        <v>227.45231246631189</v>
      </c>
      <c r="H155" s="36">
        <f>VLOOKUP($A155,hydrologie!$A$3:$D$190,4,FALSE)</f>
        <v>455.85492903599999</v>
      </c>
    </row>
    <row r="156" spans="1:8" ht="15" x14ac:dyDescent="0.2">
      <c r="A156" s="34">
        <v>20625</v>
      </c>
      <c r="B156" s="35">
        <v>164.126</v>
      </c>
      <c r="C156" s="36">
        <f>VLOOKUP(B156,'wsp hq10'!$A$2:$B$201,2,FALSE)</f>
        <v>226.74556945682315</v>
      </c>
      <c r="D156" s="36">
        <f>VLOOKUP(A156,hydrologie!$A$3:$D$190,2,FALSE)</f>
        <v>216.24</v>
      </c>
      <c r="E156" s="36">
        <f>VLOOKUP(B156,'wsp hq100'!$A$2:$B$200,2,FALSE)</f>
        <v>227.21577714058549</v>
      </c>
      <c r="F156" s="36">
        <f>VLOOKUP($A156,hydrologie!$A$3:$D$190,3,FALSE)</f>
        <v>350.65763771999997</v>
      </c>
      <c r="G156" s="36">
        <f>VLOOKUP(B156,'wsp hqextrem'!$A$2:$B$201,2,FALSE)</f>
        <v>227.50207888007637</v>
      </c>
      <c r="H156" s="36">
        <f>VLOOKUP($A156,hydrologie!$A$3:$D$190,4,FALSE)</f>
        <v>455.85492903599999</v>
      </c>
    </row>
    <row r="157" spans="1:8" ht="15" x14ac:dyDescent="0.2">
      <c r="A157" s="34">
        <v>20700</v>
      </c>
      <c r="B157" s="35">
        <v>164.19200000000001</v>
      </c>
      <c r="C157" s="36">
        <f>VLOOKUP(B157,'wsp hq10'!$A$2:$B$201,2,FALSE)</f>
        <v>226.7948041515549</v>
      </c>
      <c r="D157" s="36">
        <f>VLOOKUP(A157,hydrologie!$A$3:$D$190,2,FALSE)</f>
        <v>216.24</v>
      </c>
      <c r="E157" s="36">
        <f>VLOOKUP(B157,'wsp hq100'!$A$2:$B$200,2,FALSE)</f>
        <v>227.25620349590673</v>
      </c>
      <c r="F157" s="36">
        <f>VLOOKUP($A157,hydrologie!$A$3:$D$190,3,FALSE)</f>
        <v>350.65763771999997</v>
      </c>
      <c r="G157" s="36">
        <f>VLOOKUP(B157,'wsp hqextrem'!$A$2:$B$201,2,FALSE)</f>
        <v>227.54329080560044</v>
      </c>
      <c r="H157" s="36">
        <f>VLOOKUP($A157,hydrologie!$A$3:$D$190,4,FALSE)</f>
        <v>455.85492903599999</v>
      </c>
    </row>
    <row r="158" spans="1:8" ht="15" x14ac:dyDescent="0.2">
      <c r="A158" s="34">
        <v>1020780</v>
      </c>
      <c r="B158" s="35">
        <v>164.29400000000001</v>
      </c>
      <c r="C158" s="36">
        <f>VLOOKUP(B158,'wsp hq10'!$A$2:$B$201,2,FALSE)</f>
        <v>226.87316162957839</v>
      </c>
      <c r="D158" s="36">
        <f>D157</f>
        <v>216.24</v>
      </c>
      <c r="E158" s="36">
        <f>VLOOKUP(B158,'wsp hq100'!$A$2:$B$200,2,FALSE)</f>
        <v>227.01798838601857</v>
      </c>
      <c r="F158" s="36">
        <f>F159</f>
        <v>350.65763771999997</v>
      </c>
      <c r="G158" s="36">
        <f>VLOOKUP(B158,'wsp hqextrem'!$A$2:$B$201,2,FALSE)</f>
        <v>227.01798838601857</v>
      </c>
      <c r="H158" s="36">
        <f>H159</f>
        <v>455.85492903599999</v>
      </c>
    </row>
    <row r="159" spans="1:8" ht="15" x14ac:dyDescent="0.2">
      <c r="A159" s="34">
        <v>20850</v>
      </c>
      <c r="B159" s="35">
        <v>164.35300000000001</v>
      </c>
      <c r="C159" s="36">
        <f>VLOOKUP(B159,'wsp hq10'!$A$2:$B$201,2,FALSE)</f>
        <v>226.9087995484536</v>
      </c>
      <c r="D159" s="36">
        <f>VLOOKUP(A159,hydrologie!$A$3:$D$190,2,FALSE)</f>
        <v>216.24</v>
      </c>
      <c r="E159" s="36">
        <f>VLOOKUP(B159,'wsp hq100'!$A$2:$B$200,2,FALSE)</f>
        <v>227.34973200275468</v>
      </c>
      <c r="F159" s="36">
        <f>VLOOKUP($A159,hydrologie!$A$3:$D$190,3,FALSE)</f>
        <v>350.65763771999997</v>
      </c>
      <c r="G159" s="36">
        <f>VLOOKUP(B159,'wsp hqextrem'!$A$2:$B$201,2,FALSE)</f>
        <v>227.63384025500625</v>
      </c>
      <c r="H159" s="36">
        <f>VLOOKUP($A159,hydrologie!$A$3:$D$190,4,FALSE)</f>
        <v>455.85492903599999</v>
      </c>
    </row>
    <row r="160" spans="1:8" ht="15" x14ac:dyDescent="0.2">
      <c r="A160" s="34">
        <v>20925</v>
      </c>
      <c r="B160" s="35">
        <v>164.43</v>
      </c>
      <c r="C160" s="36">
        <f>VLOOKUP(B160,'wsp hq10'!$A$2:$B$201,2,FALSE)</f>
        <v>226.96590448910615</v>
      </c>
      <c r="D160" s="36">
        <f>VLOOKUP(A160,hydrologie!$A$3:$D$190,2,FALSE)</f>
        <v>216.24</v>
      </c>
      <c r="E160" s="36">
        <f>VLOOKUP(B160,'wsp hq100'!$A$2:$B$200,2,FALSE)</f>
        <v>227.39720261353034</v>
      </c>
      <c r="F160" s="36">
        <f>VLOOKUP($A160,hydrologie!$A$3:$D$190,3,FALSE)</f>
        <v>350.65763771999997</v>
      </c>
      <c r="G160" s="36">
        <f>VLOOKUP(B160,'wsp hqextrem'!$A$2:$B$201,2,FALSE)</f>
        <v>227.6788608598097</v>
      </c>
      <c r="H160" s="36">
        <f>VLOOKUP($A160,hydrologie!$A$3:$D$190,4,FALSE)</f>
        <v>455.85492903599999</v>
      </c>
    </row>
    <row r="161" spans="1:8" ht="15" x14ac:dyDescent="0.2">
      <c r="A161" s="34">
        <v>21000</v>
      </c>
      <c r="B161" s="35">
        <v>164.495</v>
      </c>
      <c r="C161" s="36">
        <f>VLOOKUP(B161,'wsp hq10'!$A$2:$B$201,2,FALSE)</f>
        <v>227.00294774401578</v>
      </c>
      <c r="D161" s="36">
        <f>VLOOKUP(A161,hydrologie!$A$3:$D$190,2,FALSE)</f>
        <v>216.24</v>
      </c>
      <c r="E161" s="36">
        <f>VLOOKUP(B161,'wsp hq100'!$A$2:$B$200,2,FALSE)</f>
        <v>227.4303367580502</v>
      </c>
      <c r="F161" s="36">
        <f>VLOOKUP($A161,hydrologie!$A$3:$D$190,3,FALSE)</f>
        <v>350.65763771999997</v>
      </c>
      <c r="G161" s="36">
        <f>VLOOKUP(B161,'wsp hqextrem'!$A$2:$B$201,2,FALSE)</f>
        <v>227.71120141409591</v>
      </c>
      <c r="H161" s="36">
        <f>VLOOKUP($A161,hydrologie!$A$3:$D$190,4,FALSE)</f>
        <v>455.85492903599999</v>
      </c>
    </row>
    <row r="162" spans="1:8" ht="15" x14ac:dyDescent="0.2">
      <c r="A162" s="34">
        <v>21150</v>
      </c>
      <c r="B162" s="35">
        <v>164.642</v>
      </c>
      <c r="C162" s="36">
        <f>VLOOKUP(B162,'wsp hq10'!$A$2:$B$201,2,FALSE)</f>
        <v>227.04594745322086</v>
      </c>
      <c r="D162" s="36">
        <f>VLOOKUP(A162,hydrologie!$A$3:$D$190,2,FALSE)</f>
        <v>216.24</v>
      </c>
      <c r="E162" s="36">
        <f>VLOOKUP(B162,'wsp hq100'!$A$2:$B$200,2,FALSE)</f>
        <v>227.48006025598008</v>
      </c>
      <c r="F162" s="36">
        <f>VLOOKUP($A162,hydrologie!$A$3:$D$190,3,FALSE)</f>
        <v>350.65763771999997</v>
      </c>
      <c r="G162" s="36">
        <f>VLOOKUP(B162,'wsp hqextrem'!$A$2:$B$201,2,FALSE)</f>
        <v>227.7607823659697</v>
      </c>
      <c r="H162" s="36">
        <f>VLOOKUP($A162,hydrologie!$A$3:$D$190,4,FALSE)</f>
        <v>455.85492903599999</v>
      </c>
    </row>
    <row r="163" spans="1:8" ht="15" x14ac:dyDescent="0.2">
      <c r="A163" s="34">
        <v>21300</v>
      </c>
      <c r="B163" s="35">
        <v>164.79400000000001</v>
      </c>
      <c r="C163" s="36">
        <f>VLOOKUP(B163,'wsp hq10'!$A$2:$B$201,2,FALSE)</f>
        <v>227.1563861697224</v>
      </c>
      <c r="D163" s="36">
        <f>VLOOKUP(A163,hydrologie!$A$3:$D$190,2,FALSE)</f>
        <v>216.24</v>
      </c>
      <c r="E163" s="36">
        <f>VLOOKUP(B163,'wsp hq100'!$A$2:$B$200,2,FALSE)</f>
        <v>227.5775987008021</v>
      </c>
      <c r="F163" s="36">
        <f>VLOOKUP($A163,hydrologie!$A$3:$D$190,3,FALSE)</f>
        <v>350.65763771999997</v>
      </c>
      <c r="G163" s="36">
        <f>VLOOKUP(B163,'wsp hqextrem'!$A$2:$B$201,2,FALSE)</f>
        <v>227.84986786984311</v>
      </c>
      <c r="H163" s="36">
        <f>VLOOKUP($A163,hydrologie!$A$3:$D$190,4,FALSE)</f>
        <v>455.85492903599999</v>
      </c>
    </row>
    <row r="164" spans="1:8" ht="15" x14ac:dyDescent="0.2">
      <c r="A164" s="34">
        <v>21450</v>
      </c>
      <c r="B164" s="35">
        <v>164.95599999999999</v>
      </c>
      <c r="C164" s="36">
        <f>VLOOKUP(B164,'wsp hq10'!$A$2:$B$201,2,FALSE)</f>
        <v>227.250603572231</v>
      </c>
      <c r="D164" s="36">
        <f>VLOOKUP(A164,hydrologie!$A$3:$D$190,2,FALSE)</f>
        <v>216.24</v>
      </c>
      <c r="E164" s="36">
        <f>VLOOKUP(B164,'wsp hq100'!$A$2:$B$200,2,FALSE)</f>
        <v>227.65654490972042</v>
      </c>
      <c r="F164" s="36">
        <f>VLOOKUP($A164,hydrologie!$A$3:$D$190,3,FALSE)</f>
        <v>350.65763771999997</v>
      </c>
      <c r="G164" s="36">
        <f>VLOOKUP(B164,'wsp hqextrem'!$A$2:$B$201,2,FALSE)</f>
        <v>227.92221170432884</v>
      </c>
      <c r="H164" s="36">
        <f>VLOOKUP($A164,hydrologie!$A$3:$D$190,4,FALSE)</f>
        <v>455.85492903599999</v>
      </c>
    </row>
    <row r="165" spans="1:8" ht="15" x14ac:dyDescent="0.2">
      <c r="A165" s="34">
        <v>21600</v>
      </c>
      <c r="B165" s="35">
        <v>165.11</v>
      </c>
      <c r="C165" s="36">
        <f>VLOOKUP(B165,'wsp hq10'!$A$2:$B$201,2,FALSE)</f>
        <v>227.37433804755324</v>
      </c>
      <c r="D165" s="36">
        <f>VLOOKUP(A165,hydrologie!$A$3:$D$190,2,FALSE)</f>
        <v>216.24</v>
      </c>
      <c r="E165" s="36">
        <f>VLOOKUP(B165,'wsp hq100'!$A$2:$B$200,2,FALSE)</f>
        <v>227.74532214928246</v>
      </c>
      <c r="F165" s="36">
        <f>VLOOKUP($A165,hydrologie!$A$3:$D$190,3,FALSE)</f>
        <v>350.65763771999997</v>
      </c>
      <c r="G165" s="36">
        <f>VLOOKUP(B165,'wsp hqextrem'!$A$2:$B$201,2,FALSE)</f>
        <v>228.00349010334327</v>
      </c>
      <c r="H165" s="36">
        <f>VLOOKUP($A165,hydrologie!$A$3:$D$190,4,FALSE)</f>
        <v>455.85492903599999</v>
      </c>
    </row>
    <row r="166" spans="1:8" ht="15" x14ac:dyDescent="0.2">
      <c r="A166" s="34">
        <v>21750</v>
      </c>
      <c r="B166" s="35">
        <v>165.249</v>
      </c>
      <c r="C166" s="36">
        <f>VLOOKUP(B166,'wsp hq10'!$A$2:$B$201,2,FALSE)</f>
        <v>227.52855493407716</v>
      </c>
      <c r="D166" s="36">
        <f>VLOOKUP(A166,hydrologie!$A$3:$D$190,2,FALSE)</f>
        <v>216.24</v>
      </c>
      <c r="E166" s="36">
        <f>VLOOKUP(B166,'wsp hq100'!$A$2:$B$200,2,FALSE)</f>
        <v>227.87488095865177</v>
      </c>
      <c r="F166" s="36">
        <f>VLOOKUP($A166,hydrologie!$A$3:$D$190,3,FALSE)</f>
        <v>350.65763771999997</v>
      </c>
      <c r="G166" s="36">
        <f>VLOOKUP(B166,'wsp hqextrem'!$A$2:$B$201,2,FALSE)</f>
        <v>228.11983968506274</v>
      </c>
      <c r="H166" s="36">
        <f>VLOOKUP($A166,hydrologie!$A$3:$D$190,4,FALSE)</f>
        <v>455.85492903599999</v>
      </c>
    </row>
    <row r="167" spans="1:8" ht="15" x14ac:dyDescent="0.2">
      <c r="A167" s="34">
        <v>21900</v>
      </c>
      <c r="B167" s="35">
        <v>165.40600000000001</v>
      </c>
      <c r="C167" s="36">
        <f>VLOOKUP(B167,'wsp hq10'!$A$2:$B$201,2,FALSE)</f>
        <v>227.59998527403076</v>
      </c>
      <c r="D167" s="36">
        <f>VLOOKUP(A167,hydrologie!$A$3:$D$190,2,FALSE)</f>
        <v>216.24</v>
      </c>
      <c r="E167" s="36">
        <f>VLOOKUP(B167,'wsp hq100'!$A$2:$B$200,2,FALSE)</f>
        <v>227.94458215048942</v>
      </c>
      <c r="F167" s="36">
        <f>VLOOKUP($A167,hydrologie!$A$3:$D$190,3,FALSE)</f>
        <v>350.65763771999997</v>
      </c>
      <c r="G167" s="36">
        <f>VLOOKUP(B167,'wsp hqextrem'!$A$2:$B$201,2,FALSE)</f>
        <v>228.18689914171154</v>
      </c>
      <c r="H167" s="36">
        <f>VLOOKUP($A167,hydrologie!$A$3:$D$190,4,FALSE)</f>
        <v>455.85492903599999</v>
      </c>
    </row>
    <row r="168" spans="1:8" ht="15" x14ac:dyDescent="0.2">
      <c r="A168" s="34">
        <v>22050</v>
      </c>
      <c r="B168" s="35">
        <v>165.541</v>
      </c>
      <c r="C168" s="36">
        <f>VLOOKUP(B168,'wsp hq10'!$A$2:$B$201,2,FALSE)</f>
        <v>227.70253833857495</v>
      </c>
      <c r="D168" s="36">
        <f>VLOOKUP(A168,hydrologie!$A$3:$D$190,2,FALSE)</f>
        <v>216.24</v>
      </c>
      <c r="E168" s="36">
        <f>VLOOKUP(B168,'wsp hq100'!$A$2:$B$200,2,FALSE)</f>
        <v>228.03767998091186</v>
      </c>
      <c r="F168" s="36">
        <f>VLOOKUP($A168,hydrologie!$A$3:$D$190,3,FALSE)</f>
        <v>350.65763771999997</v>
      </c>
      <c r="G168" s="36">
        <f>VLOOKUP(B168,'wsp hqextrem'!$A$2:$B$201,2,FALSE)</f>
        <v>228.27511369928865</v>
      </c>
      <c r="H168" s="36">
        <f>VLOOKUP($A168,hydrologie!$A$3:$D$190,4,FALSE)</f>
        <v>455.85492903599999</v>
      </c>
    </row>
    <row r="169" spans="1:8" ht="15" x14ac:dyDescent="0.2">
      <c r="A169" s="34">
        <v>22200</v>
      </c>
      <c r="B169" s="35">
        <v>165.708</v>
      </c>
      <c r="C169" s="36">
        <f>VLOOKUP(B169,'wsp hq10'!$A$2:$B$201,2,FALSE)</f>
        <v>227.85922232878679</v>
      </c>
      <c r="D169" s="36">
        <f>VLOOKUP(A169,hydrologie!$A$3:$D$190,2,FALSE)</f>
        <v>216.24</v>
      </c>
      <c r="E169" s="36">
        <f>VLOOKUP(B169,'wsp hq100'!$A$2:$B$200,2,FALSE)</f>
        <v>228.19142462206835</v>
      </c>
      <c r="F169" s="36">
        <f>VLOOKUP($A169,hydrologie!$A$3:$D$190,3,FALSE)</f>
        <v>350.65763771999997</v>
      </c>
      <c r="G169" s="36">
        <f>VLOOKUP(B169,'wsp hqextrem'!$A$2:$B$201,2,FALSE)</f>
        <v>228.42235973315564</v>
      </c>
      <c r="H169" s="36">
        <f>VLOOKUP($A169,hydrologie!$A$3:$D$190,4,FALSE)</f>
        <v>455.85492903599999</v>
      </c>
    </row>
    <row r="170" spans="1:8" ht="15" x14ac:dyDescent="0.2">
      <c r="A170" s="34">
        <v>22350</v>
      </c>
      <c r="B170" s="35">
        <v>165.84399999999999</v>
      </c>
      <c r="C170" s="36">
        <f>VLOOKUP(B170,'wsp hq10'!$A$2:$B$201,2,FALSE)</f>
        <v>227.93873569472461</v>
      </c>
      <c r="D170" s="36">
        <f>VLOOKUP(A170,hydrologie!$A$3:$D$190,2,FALSE)</f>
        <v>216.24</v>
      </c>
      <c r="E170" s="36">
        <f>VLOOKUP(B170,'wsp hq100'!$A$2:$B$200,2,FALSE)</f>
        <v>228.27916742158422</v>
      </c>
      <c r="F170" s="36">
        <f>VLOOKUP($A170,hydrologie!$A$3:$D$190,3,FALSE)</f>
        <v>350.65763771999997</v>
      </c>
      <c r="G170" s="36">
        <f>VLOOKUP(B170,'wsp hqextrem'!$A$2:$B$201,2,FALSE)</f>
        <v>228.51138549491756</v>
      </c>
      <c r="H170" s="36">
        <f>VLOOKUP($A170,hydrologie!$A$3:$D$190,4,FALSE)</f>
        <v>455.85492903599999</v>
      </c>
    </row>
    <row r="171" spans="1:8" ht="15" x14ac:dyDescent="0.2">
      <c r="A171" s="34">
        <v>22500</v>
      </c>
      <c r="B171" s="35">
        <v>166.006</v>
      </c>
      <c r="C171" s="36">
        <f>VLOOKUP(B171,'wsp hq10'!$A$2:$B$201,2,FALSE)</f>
        <v>228.09237524097446</v>
      </c>
      <c r="D171" s="36">
        <f>VLOOKUP(A171,hydrologie!$A$3:$D$190,2,FALSE)</f>
        <v>216.24</v>
      </c>
      <c r="E171" s="36">
        <f>VLOOKUP(B171,'wsp hq100'!$A$2:$B$200,2,FALSE)</f>
        <v>228.45970397731665</v>
      </c>
      <c r="F171" s="36">
        <f>VLOOKUP($A171,hydrologie!$A$3:$D$190,3,FALSE)</f>
        <v>350.65763771999997</v>
      </c>
      <c r="G171" s="36">
        <f>VLOOKUP(B171,'wsp hqextrem'!$A$2:$B$201,2,FALSE)</f>
        <v>228.69642988963091</v>
      </c>
      <c r="H171" s="36">
        <f>VLOOKUP($A171,hydrologie!$A$3:$D$190,4,FALSE)</f>
        <v>455.85492903599999</v>
      </c>
    </row>
    <row r="172" spans="1:8" ht="15" x14ac:dyDescent="0.2">
      <c r="A172" s="34">
        <v>22650</v>
      </c>
      <c r="B172" s="35">
        <v>166.15</v>
      </c>
      <c r="C172" s="36">
        <f>VLOOKUP(B172,'wsp hq10'!$A$2:$B$201,2,FALSE)</f>
        <v>228.25776178740304</v>
      </c>
      <c r="D172" s="36">
        <f>VLOOKUP(A172,hydrologie!$A$3:$D$190,2,FALSE)</f>
        <v>216.24</v>
      </c>
      <c r="E172" s="36">
        <f>VLOOKUP(B172,'wsp hq100'!$A$2:$B$200,2,FALSE)</f>
        <v>228.65090056232648</v>
      </c>
      <c r="F172" s="36">
        <f>VLOOKUP($A172,hydrologie!$A$3:$D$190,3,FALSE)</f>
        <v>350.65763771999997</v>
      </c>
      <c r="G172" s="36">
        <f>VLOOKUP(B172,'wsp hqextrem'!$A$2:$B$201,2,FALSE)</f>
        <v>228.89621595895738</v>
      </c>
      <c r="H172" s="36">
        <f>VLOOKUP($A172,hydrologie!$A$3:$D$190,4,FALSE)</f>
        <v>455.85492903599999</v>
      </c>
    </row>
    <row r="173" spans="1:8" ht="15" x14ac:dyDescent="0.2">
      <c r="A173" s="34">
        <v>22800</v>
      </c>
      <c r="B173" s="35">
        <v>166.29599999999999</v>
      </c>
      <c r="C173" s="36">
        <f>VLOOKUP(B173,'wsp hq10'!$A$2:$B$201,2,FALSE)</f>
        <v>228.37359676635643</v>
      </c>
      <c r="D173" s="36">
        <f>VLOOKUP(A173,hydrologie!$A$3:$D$190,2,FALSE)</f>
        <v>216.24</v>
      </c>
      <c r="E173" s="36">
        <f>VLOOKUP(B173,'wsp hq100'!$A$2:$B$200,2,FALSE)</f>
        <v>228.78501535975815</v>
      </c>
      <c r="F173" s="36">
        <f>VLOOKUP($A173,hydrologie!$A$3:$D$190,3,FALSE)</f>
        <v>350.65763771999997</v>
      </c>
      <c r="G173" s="36">
        <f>VLOOKUP(B173,'wsp hqextrem'!$A$2:$B$201,2,FALSE)</f>
        <v>229.04000748627803</v>
      </c>
      <c r="H173" s="36">
        <f>VLOOKUP($A173,hydrologie!$A$3:$D$190,4,FALSE)</f>
        <v>455.85492903599999</v>
      </c>
    </row>
    <row r="174" spans="1:8" ht="15" x14ac:dyDescent="0.2">
      <c r="A174" s="34">
        <v>22950</v>
      </c>
      <c r="B174" s="35">
        <v>166.44</v>
      </c>
      <c r="C174" s="36">
        <f>VLOOKUP(B174,'wsp hq10'!$A$2:$B$201,2,FALSE)</f>
        <v>228.50500829500808</v>
      </c>
      <c r="D174" s="36">
        <f>VLOOKUP(A174,hydrologie!$A$3:$D$190,2,FALSE)</f>
        <v>216.24</v>
      </c>
      <c r="E174" s="36">
        <f>VLOOKUP(B174,'wsp hq100'!$A$2:$B$200,2,FALSE)</f>
        <v>228.95331240302247</v>
      </c>
      <c r="F174" s="36">
        <f>VLOOKUP($A174,hydrologie!$A$3:$D$190,3,FALSE)</f>
        <v>350.65763771999997</v>
      </c>
      <c r="G174" s="36">
        <f>VLOOKUP(B174,'wsp hqextrem'!$A$2:$B$201,2,FALSE)</f>
        <v>229.21375845248639</v>
      </c>
      <c r="H174" s="36">
        <f>VLOOKUP($A174,hydrologie!$A$3:$D$190,4,FALSE)</f>
        <v>455.85492903599999</v>
      </c>
    </row>
    <row r="175" spans="1:8" ht="15" x14ac:dyDescent="0.2">
      <c r="A175" s="34">
        <v>23100</v>
      </c>
      <c r="B175" s="35">
        <v>166.602</v>
      </c>
      <c r="C175" s="36">
        <f>VLOOKUP(B175,'wsp hq10'!$A$2:$B$201,2,FALSE)</f>
        <v>228.7523645549725</v>
      </c>
      <c r="D175" s="36">
        <f>VLOOKUP(A175,hydrologie!$A$3:$D$190,2,FALSE)</f>
        <v>216.24</v>
      </c>
      <c r="E175" s="36">
        <f>VLOOKUP(B175,'wsp hq100'!$A$2:$B$200,2,FALSE)</f>
        <v>229.22156171572269</v>
      </c>
      <c r="F175" s="36">
        <f>VLOOKUP($A175,hydrologie!$A$3:$D$190,3,FALSE)</f>
        <v>350.65763771999997</v>
      </c>
      <c r="G175" s="36">
        <f>VLOOKUP(B175,'wsp hqextrem'!$A$2:$B$201,2,FALSE)</f>
        <v>229.49636973601739</v>
      </c>
      <c r="H175" s="36">
        <f>VLOOKUP($A175,hydrologie!$A$3:$D$190,4,FALSE)</f>
        <v>455.85492903599999</v>
      </c>
    </row>
    <row r="176" spans="1:8" ht="15" x14ac:dyDescent="0.2">
      <c r="A176" s="34">
        <v>23250</v>
      </c>
      <c r="B176" s="35">
        <v>166.75299999999999</v>
      </c>
      <c r="C176" s="36">
        <f>VLOOKUP(B176,'wsp hq10'!$A$2:$B$201,2,FALSE)</f>
        <v>228.92315933016368</v>
      </c>
      <c r="D176" s="36">
        <f>VLOOKUP(A176,hydrologie!$A$3:$D$190,2,FALSE)</f>
        <v>216.24</v>
      </c>
      <c r="E176" s="36">
        <f>VLOOKUP(B176,'wsp hq100'!$A$2:$B$200,2,FALSE)</f>
        <v>229.43884140346543</v>
      </c>
      <c r="F176" s="36">
        <f>VLOOKUP($A176,hydrologie!$A$3:$D$190,3,FALSE)</f>
        <v>350.65763771999997</v>
      </c>
      <c r="G176" s="36">
        <f>VLOOKUP(B176,'wsp hqextrem'!$A$2:$B$201,2,FALSE)</f>
        <v>229.73588058532914</v>
      </c>
      <c r="H176" s="36">
        <f>VLOOKUP($A176,hydrologie!$A$3:$D$190,4,FALSE)</f>
        <v>455.85492903599999</v>
      </c>
    </row>
    <row r="177" spans="1:8" ht="15" x14ac:dyDescent="0.2">
      <c r="A177" s="34">
        <v>23400</v>
      </c>
      <c r="B177" s="35">
        <v>166.90299999999999</v>
      </c>
      <c r="C177" s="36">
        <f>VLOOKUP(B177,'wsp hq10'!$A$2:$B$201,2,FALSE)</f>
        <v>229.15608095924347</v>
      </c>
      <c r="D177" s="36">
        <f>VLOOKUP(A177,hydrologie!$A$3:$D$190,2,FALSE)</f>
        <v>216.24</v>
      </c>
      <c r="E177" s="36">
        <f>VLOOKUP(B177,'wsp hq100'!$A$2:$B$200,2,FALSE)</f>
        <v>229.58914256988987</v>
      </c>
      <c r="F177" s="36">
        <f>VLOOKUP($A177,hydrologie!$A$3:$D$190,3,FALSE)</f>
        <v>350.65763771999997</v>
      </c>
      <c r="G177" s="36">
        <f>VLOOKUP(B177,'wsp hqextrem'!$A$2:$B$201,2,FALSE)</f>
        <v>229.8359654262382</v>
      </c>
      <c r="H177" s="36">
        <f>VLOOKUP($A177,hydrologie!$A$3:$D$190,4,FALSE)</f>
        <v>455.85492903599999</v>
      </c>
    </row>
    <row r="178" spans="1:8" ht="15" x14ac:dyDescent="0.2">
      <c r="A178" s="34">
        <v>23550</v>
      </c>
      <c r="B178" s="35">
        <v>167.04900000000001</v>
      </c>
      <c r="C178" s="36">
        <f>VLOOKUP(B178,'wsp hq10'!$A$2:$B$201,2,FALSE)</f>
        <v>229.28569053503048</v>
      </c>
      <c r="D178" s="36">
        <f>VLOOKUP(A178,hydrologie!$A$3:$D$190,2,FALSE)</f>
        <v>216.24</v>
      </c>
      <c r="E178" s="36">
        <f>VLOOKUP(B178,'wsp hq100'!$A$2:$B$200,2,FALSE)</f>
        <v>229.72726497145072</v>
      </c>
      <c r="F178" s="36">
        <f>VLOOKUP($A178,hydrologie!$A$3:$D$190,3,FALSE)</f>
        <v>350.65763771999997</v>
      </c>
      <c r="G178" s="36">
        <f>VLOOKUP(B178,'wsp hqextrem'!$A$2:$B$201,2,FALSE)</f>
        <v>230.0098159121718</v>
      </c>
      <c r="H178" s="36">
        <f>VLOOKUP($A178,hydrologie!$A$3:$D$190,4,FALSE)</f>
        <v>455.85492903599999</v>
      </c>
    </row>
    <row r="179" spans="1:8" ht="15" x14ac:dyDescent="0.2">
      <c r="A179" s="34">
        <v>1023700</v>
      </c>
      <c r="B179" s="35">
        <v>167.285</v>
      </c>
      <c r="C179" s="36">
        <v>229.51</v>
      </c>
      <c r="D179" s="36">
        <f>D178</f>
        <v>216.24</v>
      </c>
      <c r="E179" s="36">
        <v>230.01</v>
      </c>
      <c r="F179" s="36">
        <f>F180</f>
        <v>350.65763771999997</v>
      </c>
      <c r="G179" s="36">
        <v>230.39</v>
      </c>
      <c r="H179" s="36">
        <f>H180</f>
        <v>455.85492903599999</v>
      </c>
    </row>
    <row r="180" spans="1:8" ht="15" x14ac:dyDescent="0.2">
      <c r="A180" s="34">
        <v>23790</v>
      </c>
      <c r="B180" s="35">
        <v>167.292</v>
      </c>
      <c r="C180" s="36">
        <f>VLOOKUP(B180,'wsp hq10'!$A$2:$B$201,2,FALSE)</f>
        <v>229.68156903032462</v>
      </c>
      <c r="D180" s="36">
        <f>VLOOKUP(A180,hydrologie!$A$3:$D$190,2,FALSE)</f>
        <v>216.24</v>
      </c>
      <c r="E180" s="36">
        <f>VLOOKUP(B180,'wsp hq100'!$A$2:$B$200,2,FALSE)</f>
        <v>230.33448012575712</v>
      </c>
      <c r="F180" s="36">
        <f>VLOOKUP($A180,hydrologie!$A$3:$D$190,3,FALSE)</f>
        <v>350.65763771999997</v>
      </c>
      <c r="G180" s="36">
        <f>VLOOKUP(B180,'wsp hqextrem'!$A$2:$B$201,2,FALSE)</f>
        <v>230.82463801626955</v>
      </c>
      <c r="H180" s="36">
        <f>VLOOKUP($A180,hydrologie!$A$3:$D$190,4,FALSE)</f>
        <v>455.85492903599999</v>
      </c>
    </row>
    <row r="181" spans="1:8" ht="15" x14ac:dyDescent="0.2">
      <c r="A181" s="34">
        <v>24000</v>
      </c>
      <c r="B181" s="35">
        <v>167.501</v>
      </c>
      <c r="C181" s="36">
        <f>VLOOKUP(B181,'wsp hq10'!$A$2:$B$201,2,FALSE)</f>
        <v>229.88824305436918</v>
      </c>
      <c r="D181" s="36">
        <f>VLOOKUP(A181,hydrologie!$A$3:$D$190,2,FALSE)</f>
        <v>216.24</v>
      </c>
      <c r="E181" s="36">
        <f>VLOOKUP(B181,'wsp hq100'!$A$2:$B$200,2,FALSE)</f>
        <v>230.521198004887</v>
      </c>
      <c r="F181" s="36">
        <f>VLOOKUP($A181,hydrologie!$A$3:$D$190,3,FALSE)</f>
        <v>350.65763771999997</v>
      </c>
      <c r="G181" s="36">
        <f>VLOOKUP(B181,'wsp hqextrem'!$A$2:$B$201,2,FALSE)</f>
        <v>231.0006969680214</v>
      </c>
      <c r="H181" s="36">
        <f>VLOOKUP($A181,hydrologie!$A$3:$D$190,4,FALSE)</f>
        <v>455.85492903599999</v>
      </c>
    </row>
    <row r="182" spans="1:8" ht="15" x14ac:dyDescent="0.2">
      <c r="A182" s="34">
        <v>24040</v>
      </c>
      <c r="B182" s="35">
        <v>167.536</v>
      </c>
      <c r="C182" s="36">
        <f>VLOOKUP(B182,'wsp hq10'!$A$2:$B$201,2,FALSE)</f>
        <v>229.92050699640677</v>
      </c>
      <c r="D182" s="36">
        <f>VLOOKUP(A182,hydrologie!$A$3:$D$190,2,FALSE)</f>
        <v>216.24</v>
      </c>
      <c r="E182" s="36">
        <f>VLOOKUP(B182,'wsp hq100'!$A$2:$B$200,2,FALSE)</f>
        <v>230.53800634387306</v>
      </c>
      <c r="F182" s="36">
        <f>VLOOKUP($A182,hydrologie!$A$3:$D$190,3,FALSE)</f>
        <v>350.65763771999997</v>
      </c>
      <c r="G182" s="36">
        <f>VLOOKUP(B182,'wsp hqextrem'!$A$2:$B$201,2,FALSE)</f>
        <v>231.01326248813933</v>
      </c>
      <c r="H182" s="36">
        <f>VLOOKUP($A182,hydrologie!$A$3:$D$190,4,FALSE)</f>
        <v>455.85492903599999</v>
      </c>
    </row>
    <row r="183" spans="1:8" ht="15" x14ac:dyDescent="0.2">
      <c r="A183" s="34">
        <v>24050</v>
      </c>
      <c r="B183" s="35">
        <v>167.553</v>
      </c>
      <c r="C183" s="36">
        <f>VLOOKUP(B183,'wsp hq10'!$A$2:$B$201,2,FALSE)</f>
        <v>229.99406969015536</v>
      </c>
      <c r="D183" s="36">
        <f>VLOOKUP(A183,hydrologie!$A$3:$D$190,2,FALSE)</f>
        <v>216.24</v>
      </c>
      <c r="E183" s="36">
        <f>VLOOKUP(B183,'wsp hq100'!$A$2:$B$200,2,FALSE)</f>
        <v>230.56791994812829</v>
      </c>
      <c r="F183" s="36">
        <f>VLOOKUP($A183,hydrologie!$A$3:$D$190,3,FALSE)</f>
        <v>350.65763771999997</v>
      </c>
      <c r="G183" s="36">
        <f>VLOOKUP(B183,'wsp hqextrem'!$A$2:$B$201,2,FALSE)</f>
        <v>231.03358511039332</v>
      </c>
      <c r="H183" s="36">
        <f>VLOOKUP($A183,hydrologie!$A$3:$D$190,4,FALSE)</f>
        <v>455.85492903599999</v>
      </c>
    </row>
    <row r="184" spans="1:8" ht="15" x14ac:dyDescent="0.2">
      <c r="A184" s="34">
        <v>24150</v>
      </c>
      <c r="B184" s="35">
        <v>167.65299999999999</v>
      </c>
      <c r="C184" s="36">
        <f>VLOOKUP(B184,'wsp hq10'!$A$2:$B$201,2,FALSE)</f>
        <v>230.00159533791</v>
      </c>
      <c r="D184" s="36">
        <f>VLOOKUP(A184,hydrologie!$A$3:$D$190,2,FALSE)</f>
        <v>216.24</v>
      </c>
      <c r="E184" s="36">
        <f>VLOOKUP(B184,'wsp hq100'!$A$2:$B$200,2,FALSE)</f>
        <v>230.57743035862254</v>
      </c>
      <c r="F184" s="36">
        <f>VLOOKUP($A184,hydrologie!$A$3:$D$190,3,FALSE)</f>
        <v>350.65763771999997</v>
      </c>
      <c r="G184" s="36">
        <f>VLOOKUP(B184,'wsp hqextrem'!$A$2:$B$201,2,FALSE)</f>
        <v>231.03702396463339</v>
      </c>
      <c r="H184" s="36">
        <f>VLOOKUP($A184,hydrologie!$A$3:$D$190,4,FALSE)</f>
        <v>455.85492903599999</v>
      </c>
    </row>
    <row r="185" spans="1:8" ht="15" x14ac:dyDescent="0.2">
      <c r="A185" s="34">
        <v>24300</v>
      </c>
      <c r="B185" s="35">
        <v>167.80600000000001</v>
      </c>
      <c r="C185" s="36">
        <f>VLOOKUP(B185,'wsp hq10'!$A$2:$B$201,2,FALSE)</f>
        <v>230.08055664889235</v>
      </c>
      <c r="D185" s="36">
        <f>VLOOKUP(A185,hydrologie!$A$3:$D$190,2,FALSE)</f>
        <v>216.24</v>
      </c>
      <c r="E185" s="36">
        <f>VLOOKUP(B185,'wsp hq100'!$A$2:$B$200,2,FALSE)</f>
        <v>230.64513774729534</v>
      </c>
      <c r="F185" s="36">
        <f>VLOOKUP($A185,hydrologie!$A$3:$D$190,3,FALSE)</f>
        <v>350.65763771999997</v>
      </c>
      <c r="G185" s="36">
        <f>VLOOKUP(B185,'wsp hqextrem'!$A$2:$B$201,2,FALSE)</f>
        <v>231.08868670307157</v>
      </c>
      <c r="H185" s="36">
        <f>VLOOKUP($A185,hydrologie!$A$3:$D$190,4,FALSE)</f>
        <v>455.85492903599999</v>
      </c>
    </row>
    <row r="186" spans="1:8" ht="15" x14ac:dyDescent="0.2">
      <c r="A186" s="34">
        <v>24450</v>
      </c>
      <c r="B186" s="35">
        <v>167.93299999999999</v>
      </c>
      <c r="C186" s="36">
        <f>VLOOKUP(B186,'wsp hq10'!$A$2:$B$201,2,FALSE)</f>
        <v>230.15030936379998</v>
      </c>
      <c r="D186" s="36">
        <f>VLOOKUP(A186,hydrologie!$A$3:$D$190,2,FALSE)</f>
        <v>216.24</v>
      </c>
      <c r="E186" s="36">
        <f>VLOOKUP(B186,'wsp hq100'!$A$2:$B$200,2,FALSE)</f>
        <v>230.70146201810289</v>
      </c>
      <c r="F186" s="36">
        <f>VLOOKUP($A186,hydrologie!$A$3:$D$190,3,FALSE)</f>
        <v>350.65763771999997</v>
      </c>
      <c r="G186" s="36">
        <f>VLOOKUP(B186,'wsp hqextrem'!$A$2:$B$201,2,FALSE)</f>
        <v>231.13324855001343</v>
      </c>
      <c r="H186" s="36">
        <f>VLOOKUP($A186,hydrologie!$A$3:$D$190,4,FALSE)</f>
        <v>455.85492903599999</v>
      </c>
    </row>
    <row r="187" spans="1:8" ht="15" x14ac:dyDescent="0.2">
      <c r="A187" s="34">
        <v>24600</v>
      </c>
      <c r="B187" s="35">
        <v>168.095</v>
      </c>
      <c r="C187" s="36">
        <f>VLOOKUP(B187,'wsp hq10'!$A$2:$B$201,2,FALSE)</f>
        <v>230.30844953223061</v>
      </c>
      <c r="D187" s="36">
        <f>VLOOKUP(A187,hydrologie!$A$3:$D$190,2,FALSE)</f>
        <v>216.24</v>
      </c>
      <c r="E187" s="36">
        <f>VLOOKUP(B187,'wsp hq100'!$A$2:$B$200,2,FALSE)</f>
        <v>230.85424078852958</v>
      </c>
      <c r="F187" s="36">
        <f>VLOOKUP($A187,hydrologie!$A$3:$D$190,3,FALSE)</f>
        <v>350.65763771999997</v>
      </c>
      <c r="G187" s="36">
        <f>VLOOKUP(B187,'wsp hqextrem'!$A$2:$B$201,2,FALSE)</f>
        <v>231.25837563085946</v>
      </c>
      <c r="H187" s="36">
        <f>VLOOKUP($A187,hydrologie!$A$3:$D$190,4,FALSE)</f>
        <v>455.85492903599999</v>
      </c>
    </row>
    <row r="188" spans="1:8" ht="15" x14ac:dyDescent="0.2">
      <c r="A188" s="34">
        <v>24750</v>
      </c>
      <c r="B188" s="35">
        <v>168.24799999999999</v>
      </c>
      <c r="C188" s="36">
        <f>VLOOKUP(B188,'wsp hq10'!$A$2:$B$201,2,FALSE)</f>
        <v>230.42561671454953</v>
      </c>
      <c r="D188" s="36">
        <f>VLOOKUP(A188,hydrologie!$A$3:$D$190,2,FALSE)</f>
        <v>216.24</v>
      </c>
      <c r="E188" s="36">
        <f>VLOOKUP(B188,'wsp hq100'!$A$2:$B$200,2,FALSE)</f>
        <v>230.96485763188986</v>
      </c>
      <c r="F188" s="36">
        <f>VLOOKUP($A188,hydrologie!$A$3:$D$190,3,FALSE)</f>
        <v>350.65763771999997</v>
      </c>
      <c r="G188" s="36">
        <f>VLOOKUP(B188,'wsp hqextrem'!$A$2:$B$201,2,FALSE)</f>
        <v>231.35081335262217</v>
      </c>
      <c r="H188" s="36">
        <f>VLOOKUP($A188,hydrologie!$A$3:$D$190,4,FALSE)</f>
        <v>455.85492903599999</v>
      </c>
    </row>
    <row r="189" spans="1:8" ht="15" x14ac:dyDescent="0.2">
      <c r="A189" s="34">
        <v>24900</v>
      </c>
      <c r="B189" s="35">
        <v>168.404</v>
      </c>
      <c r="C189" s="36">
        <f>VLOOKUP(B189,'wsp hq10'!$A$2:$B$201,2,FALSE)</f>
        <v>230.55516377078897</v>
      </c>
      <c r="D189" s="36">
        <f>VLOOKUP(A189,hydrologie!$A$3:$D$190,2,FALSE)</f>
        <v>216.24</v>
      </c>
      <c r="E189" s="36">
        <f>VLOOKUP(B189,'wsp hq100'!$A$2:$B$200,2,FALSE)</f>
        <v>231.10690943201899</v>
      </c>
      <c r="F189" s="36">
        <f>VLOOKUP($A189,hydrologie!$A$3:$D$190,3,FALSE)</f>
        <v>350.65763771999997</v>
      </c>
      <c r="G189" s="36">
        <f>VLOOKUP(B189,'wsp hqextrem'!$A$2:$B$201,2,FALSE)</f>
        <v>231.49931288603088</v>
      </c>
      <c r="H189" s="36">
        <f>VLOOKUP($A189,hydrologie!$A$3:$D$190,4,FALSE)</f>
        <v>455.85492903599999</v>
      </c>
    </row>
    <row r="190" spans="1:8" ht="15" x14ac:dyDescent="0.2">
      <c r="A190" s="34">
        <v>25050</v>
      </c>
      <c r="B190" s="35">
        <v>168.53899999999999</v>
      </c>
      <c r="C190" s="36">
        <f>VLOOKUP(B190,'wsp hq10'!$A$2:$B$201,2,FALSE)</f>
        <v>230.64364712045199</v>
      </c>
      <c r="D190" s="36">
        <f>VLOOKUP(A190,hydrologie!$A$3:$D$190,2,FALSE)</f>
        <v>216.24</v>
      </c>
      <c r="E190" s="36">
        <f>VLOOKUP(B190,'wsp hq100'!$A$2:$B$200,2,FALSE)</f>
        <v>231.19884580633152</v>
      </c>
      <c r="F190" s="36">
        <f>VLOOKUP($A190,hydrologie!$A$3:$D$190,3,FALSE)</f>
        <v>350.65763771999997</v>
      </c>
      <c r="G190" s="36">
        <f>VLOOKUP(B190,'wsp hqextrem'!$A$2:$B$201,2,FALSE)</f>
        <v>231.58872147790441</v>
      </c>
      <c r="H190" s="36">
        <f>VLOOKUP($A190,hydrologie!$A$3:$D$190,4,FALSE)</f>
        <v>455.85492903599999</v>
      </c>
    </row>
  </sheetData>
  <sortState ref="A2:B189">
    <sortCondition ref="B2:B189"/>
  </sortState>
  <printOptions gridLines="1"/>
  <pageMargins left="0.70866141732283472" right="0.70866141732283472" top="0.78740157480314965" bottom="0.78740157480314965" header="0.31496062992125984" footer="0.31496062992125984"/>
  <pageSetup paperSize="9" scale="96" orientation="portrait" r:id="rId1"/>
  <headerFooter>
    <oddHeader>&amp;LHydrotec&amp;R2D-Modellierung der Fulda im Vogelsbergkreis</oddHeader>
    <oddFooter>&amp;LOktober 2019&amp;CErgebnislisten HQ10, HQ100, HQext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opLeftCell="A156" workbookViewId="0">
      <selection activeCell="B191" sqref="B191"/>
    </sheetView>
  </sheetViews>
  <sheetFormatPr baseColWidth="10" defaultRowHeight="14.25" x14ac:dyDescent="0.2"/>
  <sheetData>
    <row r="1" spans="1:2" ht="15" x14ac:dyDescent="0.25">
      <c r="A1" s="4" t="s">
        <v>3</v>
      </c>
      <c r="B1" s="4" t="s">
        <v>4</v>
      </c>
    </row>
    <row r="2" spans="1:2" ht="15" x14ac:dyDescent="0.25">
      <c r="A2" s="11">
        <v>142.51</v>
      </c>
      <c r="B2" s="5">
        <v>211.97999572754</v>
      </c>
    </row>
    <row r="3" spans="1:2" ht="15" x14ac:dyDescent="0.25">
      <c r="A3" s="11">
        <v>143.511</v>
      </c>
      <c r="B3" s="5">
        <v>212.57267875180528</v>
      </c>
    </row>
    <row r="4" spans="1:2" ht="15" x14ac:dyDescent="0.25">
      <c r="A4" s="11">
        <v>143.62100000000001</v>
      </c>
      <c r="B4" s="5">
        <v>212.620013303652</v>
      </c>
    </row>
    <row r="5" spans="1:2" ht="15" x14ac:dyDescent="0.25">
      <c r="A5" s="11">
        <v>143.65600000000001</v>
      </c>
      <c r="B5" s="5">
        <v>212.64030430208626</v>
      </c>
    </row>
    <row r="6" spans="1:2" ht="15" x14ac:dyDescent="0.25">
      <c r="A6" s="11">
        <v>143.71100000000001</v>
      </c>
      <c r="B6" s="5">
        <v>212.65101504256981</v>
      </c>
    </row>
    <row r="7" spans="1:2" ht="15" x14ac:dyDescent="0.25">
      <c r="A7" s="11">
        <v>143.75800000000001</v>
      </c>
      <c r="B7" s="5">
        <v>212.66791320571588</v>
      </c>
    </row>
    <row r="8" spans="1:2" ht="15" x14ac:dyDescent="0.25">
      <c r="A8" s="11">
        <v>143.816</v>
      </c>
      <c r="B8" s="5">
        <v>212.69061258604592</v>
      </c>
    </row>
    <row r="9" spans="1:2" ht="15" x14ac:dyDescent="0.25">
      <c r="A9" s="11">
        <v>143.88499999999999</v>
      </c>
      <c r="B9" s="5">
        <v>212.68810997051781</v>
      </c>
    </row>
    <row r="10" spans="1:2" ht="15" x14ac:dyDescent="0.25">
      <c r="A10" s="11">
        <v>144</v>
      </c>
      <c r="B10" s="5">
        <v>212.7396201335111</v>
      </c>
    </row>
    <row r="11" spans="1:2" ht="15" x14ac:dyDescent="0.25">
      <c r="A11" s="11">
        <v>144.13399999999999</v>
      </c>
      <c r="B11" s="5">
        <v>212.81525160040613</v>
      </c>
    </row>
    <row r="12" spans="1:2" ht="15" x14ac:dyDescent="0.25">
      <c r="A12" s="11">
        <v>144.26</v>
      </c>
      <c r="B12" s="5">
        <v>212.88327578633752</v>
      </c>
    </row>
    <row r="13" spans="1:2" ht="15" x14ac:dyDescent="0.25">
      <c r="A13" s="11">
        <v>144.405</v>
      </c>
      <c r="B13" s="5">
        <v>212.96753687051157</v>
      </c>
    </row>
    <row r="14" spans="1:2" ht="15" x14ac:dyDescent="0.25">
      <c r="A14" s="11">
        <v>144.553</v>
      </c>
      <c r="B14" s="5">
        <v>213.09540252511911</v>
      </c>
    </row>
    <row r="15" spans="1:2" ht="15" x14ac:dyDescent="0.25">
      <c r="A15" s="11">
        <v>144.70500000000001</v>
      </c>
      <c r="B15" s="5">
        <v>213.23950461035551</v>
      </c>
    </row>
    <row r="16" spans="1:2" ht="15" x14ac:dyDescent="0.25">
      <c r="A16" s="11">
        <v>144.846</v>
      </c>
      <c r="B16" s="5">
        <v>213.29851321922621</v>
      </c>
    </row>
    <row r="17" spans="1:2" ht="15" x14ac:dyDescent="0.25">
      <c r="A17" s="11">
        <v>145.01499999999999</v>
      </c>
      <c r="B17" s="5">
        <v>213.31943047860503</v>
      </c>
    </row>
    <row r="18" spans="1:2" ht="15" x14ac:dyDescent="0.25">
      <c r="A18" s="11">
        <v>145.16399999999999</v>
      </c>
      <c r="B18" s="5">
        <v>213.38428193713742</v>
      </c>
    </row>
    <row r="19" spans="1:2" ht="15" x14ac:dyDescent="0.25">
      <c r="A19" s="11">
        <v>145.31399999999999</v>
      </c>
      <c r="B19" s="5">
        <v>213.40680373487396</v>
      </c>
    </row>
    <row r="20" spans="1:2" ht="15" x14ac:dyDescent="0.25">
      <c r="A20" s="11">
        <v>145.477</v>
      </c>
      <c r="B20" s="5">
        <v>213.44810504589125</v>
      </c>
    </row>
    <row r="21" spans="1:2" ht="15" x14ac:dyDescent="0.25">
      <c r="A21" s="11">
        <v>145.613</v>
      </c>
      <c r="B21" s="5">
        <v>213.57669961045229</v>
      </c>
    </row>
    <row r="22" spans="1:2" ht="15" x14ac:dyDescent="0.25">
      <c r="A22" s="11">
        <v>145.761</v>
      </c>
      <c r="B22" s="5">
        <v>213.64844163387218</v>
      </c>
    </row>
    <row r="23" spans="1:2" ht="15" x14ac:dyDescent="0.25">
      <c r="A23" s="11">
        <v>145.90199999999999</v>
      </c>
      <c r="B23" s="5">
        <v>213.73063894006546</v>
      </c>
    </row>
    <row r="24" spans="1:2" ht="15" x14ac:dyDescent="0.25">
      <c r="A24" s="11">
        <v>146.05799999999999</v>
      </c>
      <c r="B24" s="5">
        <v>213.94119103700874</v>
      </c>
    </row>
    <row r="25" spans="1:2" ht="15" x14ac:dyDescent="0.25">
      <c r="A25" s="11">
        <v>146.209</v>
      </c>
      <c r="B25" s="5">
        <v>214.05524879017753</v>
      </c>
    </row>
    <row r="26" spans="1:2" ht="15" x14ac:dyDescent="0.25">
      <c r="A26" s="11">
        <v>146.35599999999999</v>
      </c>
      <c r="B26" s="5">
        <v>214.13661334947969</v>
      </c>
    </row>
    <row r="27" spans="1:2" ht="15" x14ac:dyDescent="0.25">
      <c r="A27" s="11">
        <v>146.505</v>
      </c>
      <c r="B27" s="5">
        <v>214.19576412118022</v>
      </c>
    </row>
    <row r="28" spans="1:2" ht="15" x14ac:dyDescent="0.25">
      <c r="A28" s="11">
        <v>146.596</v>
      </c>
      <c r="B28" s="5">
        <v>214.32829251876385</v>
      </c>
    </row>
    <row r="29" spans="1:2" ht="15" x14ac:dyDescent="0.25">
      <c r="A29" s="11">
        <v>146.65700000000001</v>
      </c>
      <c r="B29" s="5">
        <v>214.44716881605078</v>
      </c>
    </row>
    <row r="30" spans="1:2" ht="15" x14ac:dyDescent="0.25">
      <c r="A30" s="11">
        <v>146.803</v>
      </c>
      <c r="B30" s="5">
        <v>214.54534800418398</v>
      </c>
    </row>
    <row r="31" spans="1:2" ht="15" x14ac:dyDescent="0.25">
      <c r="A31" s="11">
        <v>146.959</v>
      </c>
      <c r="B31" s="5">
        <v>214.58710595797544</v>
      </c>
    </row>
    <row r="32" spans="1:2" ht="15" x14ac:dyDescent="0.25">
      <c r="A32" s="11">
        <v>147.1</v>
      </c>
      <c r="B32" s="5">
        <v>214.66831455631379</v>
      </c>
    </row>
    <row r="33" spans="1:2" ht="15" x14ac:dyDescent="0.25">
      <c r="A33" s="11">
        <v>147.261</v>
      </c>
      <c r="B33" s="5">
        <v>214.78228739191815</v>
      </c>
    </row>
    <row r="34" spans="1:2" ht="15" x14ac:dyDescent="0.25">
      <c r="A34" s="11">
        <v>147.40799999999999</v>
      </c>
      <c r="B34" s="5">
        <v>214.84075040519477</v>
      </c>
    </row>
    <row r="35" spans="1:2" ht="15" x14ac:dyDescent="0.25">
      <c r="A35" s="11">
        <v>147.55699999999999</v>
      </c>
      <c r="B35" s="5">
        <v>214.88806944671117</v>
      </c>
    </row>
    <row r="36" spans="1:2" ht="15" x14ac:dyDescent="0.25">
      <c r="A36" s="11">
        <v>147.709</v>
      </c>
      <c r="B36" s="5">
        <v>214.95507861549336</v>
      </c>
    </row>
    <row r="37" spans="1:2" ht="15" x14ac:dyDescent="0.25">
      <c r="A37" s="11">
        <v>147.858</v>
      </c>
      <c r="B37" s="5">
        <v>215.10727202206266</v>
      </c>
    </row>
    <row r="38" spans="1:2" ht="15" x14ac:dyDescent="0.25">
      <c r="A38" s="11">
        <v>148.00700000000001</v>
      </c>
      <c r="B38" s="5">
        <v>215.18109915926658</v>
      </c>
    </row>
    <row r="39" spans="1:2" ht="15" x14ac:dyDescent="0.25">
      <c r="A39" s="11">
        <v>148.16</v>
      </c>
      <c r="B39" s="5">
        <v>215.24438834410512</v>
      </c>
    </row>
    <row r="40" spans="1:2" ht="15" x14ac:dyDescent="0.25">
      <c r="A40" s="11">
        <v>148.30799999999999</v>
      </c>
      <c r="B40" s="5">
        <v>215.34243086945614</v>
      </c>
    </row>
    <row r="41" spans="1:2" ht="15" x14ac:dyDescent="0.25">
      <c r="A41" s="11">
        <v>148.44999999999999</v>
      </c>
      <c r="B41" s="5">
        <v>215.41047545488323</v>
      </c>
    </row>
    <row r="42" spans="1:2" ht="15" x14ac:dyDescent="0.25">
      <c r="A42" s="11">
        <v>148.61500000000001</v>
      </c>
      <c r="B42" s="5">
        <v>215.52149436538286</v>
      </c>
    </row>
    <row r="43" spans="1:2" ht="15" x14ac:dyDescent="0.25">
      <c r="A43" s="11">
        <v>148.75700000000001</v>
      </c>
      <c r="B43" s="5">
        <v>215.66113058274445</v>
      </c>
    </row>
    <row r="44" spans="1:2" ht="15" x14ac:dyDescent="0.25">
      <c r="A44" s="11">
        <v>148.90600000000001</v>
      </c>
      <c r="B44" s="5">
        <v>215.71439195781116</v>
      </c>
    </row>
    <row r="45" spans="1:2" ht="15" x14ac:dyDescent="0.25">
      <c r="A45" s="11">
        <v>149.059</v>
      </c>
      <c r="B45" s="5">
        <v>215.74268154552345</v>
      </c>
    </row>
    <row r="46" spans="1:2" ht="15" x14ac:dyDescent="0.25">
      <c r="A46" s="11">
        <v>149.113</v>
      </c>
      <c r="B46" s="5">
        <v>215.79418140285847</v>
      </c>
    </row>
    <row r="47" spans="1:2" ht="15" x14ac:dyDescent="0.25">
      <c r="A47" s="11">
        <v>149.113</v>
      </c>
      <c r="B47" s="5">
        <v>215.79418140447231</v>
      </c>
    </row>
    <row r="48" spans="1:2" ht="15" x14ac:dyDescent="0.25">
      <c r="A48" s="11">
        <v>149.18600000000001</v>
      </c>
      <c r="B48" s="5">
        <v>215.82920825712682</v>
      </c>
    </row>
    <row r="49" spans="1:2" ht="15" x14ac:dyDescent="0.25">
      <c r="A49" s="11">
        <v>149.36199999999999</v>
      </c>
      <c r="B49" s="5">
        <v>216.02144409012584</v>
      </c>
    </row>
    <row r="50" spans="1:2" ht="15" x14ac:dyDescent="0.25">
      <c r="A50" s="11">
        <v>149.43700000000001</v>
      </c>
      <c r="B50" s="5">
        <v>216.12862432219274</v>
      </c>
    </row>
    <row r="51" spans="1:2" ht="15" x14ac:dyDescent="0.25">
      <c r="A51" s="11">
        <v>149.45699999999999</v>
      </c>
      <c r="B51" s="5">
        <v>216.0724319353229</v>
      </c>
    </row>
    <row r="52" spans="1:2" ht="15" x14ac:dyDescent="0.25">
      <c r="A52" s="11">
        <v>149.51</v>
      </c>
      <c r="B52" s="5">
        <v>216.32054433442536</v>
      </c>
    </row>
    <row r="53" spans="1:2" ht="15" x14ac:dyDescent="0.25">
      <c r="A53" s="11">
        <v>149.65</v>
      </c>
      <c r="B53" s="5">
        <v>216.3867690845554</v>
      </c>
    </row>
    <row r="54" spans="1:2" ht="15" x14ac:dyDescent="0.25">
      <c r="A54" s="11">
        <v>149.81</v>
      </c>
      <c r="B54" s="5">
        <v>216.42932119241513</v>
      </c>
    </row>
    <row r="55" spans="1:2" ht="15" x14ac:dyDescent="0.25">
      <c r="A55" s="11">
        <v>149.94499999999999</v>
      </c>
      <c r="B55" s="5">
        <v>216.47447115211511</v>
      </c>
    </row>
    <row r="56" spans="1:2" ht="15" x14ac:dyDescent="0.25">
      <c r="A56" s="11">
        <v>150.113</v>
      </c>
      <c r="B56" s="5">
        <v>216.53480677526738</v>
      </c>
    </row>
    <row r="57" spans="1:2" ht="15" x14ac:dyDescent="0.25">
      <c r="A57" s="11">
        <v>150.26</v>
      </c>
      <c r="B57" s="5">
        <v>216.59292466063266</v>
      </c>
    </row>
    <row r="58" spans="1:2" ht="15" x14ac:dyDescent="0.25">
      <c r="A58" s="11">
        <v>150.404</v>
      </c>
      <c r="B58" s="5">
        <v>216.66732987050895</v>
      </c>
    </row>
    <row r="59" spans="1:2" ht="15" x14ac:dyDescent="0.25">
      <c r="A59" s="11">
        <v>150.52600000000001</v>
      </c>
      <c r="B59" s="5">
        <v>216.76660308542486</v>
      </c>
    </row>
    <row r="60" spans="1:2" ht="15" x14ac:dyDescent="0.25">
      <c r="A60" s="11">
        <v>150.59200000000001</v>
      </c>
      <c r="B60" s="5">
        <v>216.79513090996343</v>
      </c>
    </row>
    <row r="61" spans="1:2" ht="15" x14ac:dyDescent="0.25">
      <c r="A61" s="11">
        <v>150.59200000000001</v>
      </c>
      <c r="B61" s="5">
        <v>216.79513092022106</v>
      </c>
    </row>
    <row r="62" spans="1:2" ht="15" x14ac:dyDescent="0.25">
      <c r="A62" s="11">
        <v>150.71</v>
      </c>
      <c r="B62" s="5">
        <v>216.92474850767499</v>
      </c>
    </row>
    <row r="63" spans="1:2" ht="15" x14ac:dyDescent="0.25">
      <c r="A63" s="11">
        <v>150.86000000000001</v>
      </c>
      <c r="B63" s="5">
        <v>216.96751250174231</v>
      </c>
    </row>
    <row r="64" spans="1:2" ht="15" x14ac:dyDescent="0.25">
      <c r="A64" s="11">
        <v>151.01</v>
      </c>
      <c r="B64" s="5">
        <v>217.00316659596459</v>
      </c>
    </row>
    <row r="65" spans="1:2" ht="15" x14ac:dyDescent="0.25">
      <c r="A65" s="11">
        <v>151.15799999999999</v>
      </c>
      <c r="B65" s="5">
        <v>217.04410133466416</v>
      </c>
    </row>
    <row r="66" spans="1:2" ht="15" x14ac:dyDescent="0.25">
      <c r="A66" s="11">
        <v>151.26400000000001</v>
      </c>
      <c r="B66" s="5">
        <v>217.07918161173754</v>
      </c>
    </row>
    <row r="67" spans="1:2" ht="15" x14ac:dyDescent="0.25">
      <c r="A67" s="11">
        <v>151.46</v>
      </c>
      <c r="B67" s="5">
        <v>217.13123330891227</v>
      </c>
    </row>
    <row r="68" spans="1:2" ht="15" x14ac:dyDescent="0.25">
      <c r="A68" s="11">
        <v>151.608</v>
      </c>
      <c r="B68" s="5">
        <v>217.17805703360753</v>
      </c>
    </row>
    <row r="69" spans="1:2" ht="15" x14ac:dyDescent="0.25">
      <c r="A69" s="11">
        <v>151.751</v>
      </c>
      <c r="B69" s="5">
        <v>217.24296201544561</v>
      </c>
    </row>
    <row r="70" spans="1:2" ht="15" x14ac:dyDescent="0.25">
      <c r="A70" s="11">
        <v>151.90700000000001</v>
      </c>
      <c r="B70" s="5">
        <v>217.33146512726304</v>
      </c>
    </row>
    <row r="71" spans="1:2" ht="15" x14ac:dyDescent="0.25">
      <c r="A71" s="11">
        <v>152.054</v>
      </c>
      <c r="B71" s="5">
        <v>217.41330022833756</v>
      </c>
    </row>
    <row r="72" spans="1:2" ht="15" x14ac:dyDescent="0.25">
      <c r="A72" s="11">
        <v>152.20400000000001</v>
      </c>
      <c r="B72" s="5">
        <v>217.53272997871721</v>
      </c>
    </row>
    <row r="73" spans="1:2" ht="15" x14ac:dyDescent="0.25">
      <c r="A73" s="11">
        <v>152.35</v>
      </c>
      <c r="B73" s="5">
        <v>217.61468236523245</v>
      </c>
    </row>
    <row r="74" spans="1:2" ht="15" x14ac:dyDescent="0.25">
      <c r="A74" s="11">
        <v>152.512</v>
      </c>
      <c r="B74" s="5">
        <v>217.82978054586178</v>
      </c>
    </row>
    <row r="75" spans="1:2" ht="15" x14ac:dyDescent="0.25">
      <c r="A75" s="11">
        <v>152.65199999999999</v>
      </c>
      <c r="B75" s="5">
        <v>217.93731866606592</v>
      </c>
    </row>
    <row r="76" spans="1:2" ht="15" x14ac:dyDescent="0.25">
      <c r="A76" s="11">
        <v>152.81100000000001</v>
      </c>
      <c r="B76" s="5">
        <v>218.05955549715117</v>
      </c>
    </row>
    <row r="77" spans="1:2" ht="15" x14ac:dyDescent="0.25">
      <c r="A77" s="11">
        <v>152.95699999999999</v>
      </c>
      <c r="B77" s="5">
        <v>218.22692421213245</v>
      </c>
    </row>
    <row r="78" spans="1:2" ht="15" x14ac:dyDescent="0.25">
      <c r="A78" s="11">
        <v>153.11199999999999</v>
      </c>
      <c r="B78" s="5">
        <v>218.36941136686448</v>
      </c>
    </row>
    <row r="79" spans="1:2" ht="15" x14ac:dyDescent="0.25">
      <c r="A79" s="11">
        <v>153.27099999999999</v>
      </c>
      <c r="B79" s="5">
        <v>218.50655962852389</v>
      </c>
    </row>
    <row r="80" spans="1:2" ht="15" x14ac:dyDescent="0.25">
      <c r="A80" s="11">
        <v>153.27099999999999</v>
      </c>
      <c r="B80" s="5">
        <v>218.50655967518486</v>
      </c>
    </row>
    <row r="81" spans="1:2" ht="15" x14ac:dyDescent="0.25">
      <c r="A81" s="11">
        <v>153.40199999999999</v>
      </c>
      <c r="B81" s="5">
        <v>218.64536575188617</v>
      </c>
    </row>
    <row r="82" spans="1:2" ht="15" x14ac:dyDescent="0.25">
      <c r="A82" s="11">
        <v>153.55099999999999</v>
      </c>
      <c r="B82" s="5">
        <v>218.79753097223607</v>
      </c>
    </row>
    <row r="83" spans="1:2" ht="15" x14ac:dyDescent="0.25">
      <c r="A83" s="11">
        <v>153.71199999999999</v>
      </c>
      <c r="B83" s="5">
        <v>218.84838262322415</v>
      </c>
    </row>
    <row r="84" spans="1:2" ht="15" x14ac:dyDescent="0.25">
      <c r="A84" s="11">
        <v>153.863</v>
      </c>
      <c r="B84" s="5">
        <v>218.88303368728467</v>
      </c>
    </row>
    <row r="85" spans="1:2" ht="15" x14ac:dyDescent="0.25">
      <c r="A85" s="11">
        <v>154.006</v>
      </c>
      <c r="B85" s="5">
        <v>218.96684661149033</v>
      </c>
    </row>
    <row r="86" spans="1:2" ht="15" x14ac:dyDescent="0.25">
      <c r="A86" s="11">
        <v>154.15199999999999</v>
      </c>
      <c r="B86" s="5">
        <v>219.03691495401597</v>
      </c>
    </row>
    <row r="87" spans="1:2" ht="15" x14ac:dyDescent="0.25">
      <c r="A87" s="11">
        <v>154.32</v>
      </c>
      <c r="B87" s="5">
        <v>219.17968598352797</v>
      </c>
    </row>
    <row r="88" spans="1:2" ht="15" x14ac:dyDescent="0.25">
      <c r="A88" s="11">
        <v>154.46199999999999</v>
      </c>
      <c r="B88" s="5">
        <v>219.23802417831422</v>
      </c>
    </row>
    <row r="89" spans="1:2" ht="15" x14ac:dyDescent="0.25">
      <c r="A89" s="11">
        <v>154.58500000000001</v>
      </c>
      <c r="B89" s="5">
        <v>219.33952452429654</v>
      </c>
    </row>
    <row r="90" spans="1:2" ht="15" x14ac:dyDescent="0.25">
      <c r="A90" s="11">
        <v>154.58500000000001</v>
      </c>
      <c r="B90" s="5">
        <v>219.33952452752979</v>
      </c>
    </row>
    <row r="91" spans="1:2" ht="15" x14ac:dyDescent="0.25">
      <c r="A91" s="11">
        <v>154.75299999999999</v>
      </c>
      <c r="B91" s="5">
        <v>219.52154138766892</v>
      </c>
    </row>
    <row r="92" spans="1:2" ht="15" x14ac:dyDescent="0.25">
      <c r="A92" s="11">
        <v>154.911</v>
      </c>
      <c r="B92" s="5">
        <v>219.57543274308117</v>
      </c>
    </row>
    <row r="93" spans="1:2" ht="15" x14ac:dyDescent="0.25">
      <c r="A93" s="11">
        <v>155.04599999999999</v>
      </c>
      <c r="B93" s="5">
        <v>219.62527358754193</v>
      </c>
    </row>
    <row r="94" spans="1:2" ht="15" x14ac:dyDescent="0.25">
      <c r="A94" s="11">
        <v>155.227</v>
      </c>
      <c r="B94" s="5">
        <v>219.66323083401727</v>
      </c>
    </row>
    <row r="95" spans="1:2" ht="15" x14ac:dyDescent="0.25">
      <c r="A95" s="11">
        <v>155.351</v>
      </c>
      <c r="B95" s="5">
        <v>219.69745989001117</v>
      </c>
    </row>
    <row r="96" spans="1:2" ht="15" x14ac:dyDescent="0.25">
      <c r="A96" s="11">
        <v>155.518</v>
      </c>
      <c r="B96" s="5">
        <v>219.82324199894981</v>
      </c>
    </row>
    <row r="97" spans="1:2" ht="15" x14ac:dyDescent="0.25">
      <c r="A97" s="11">
        <v>155.65799999999999</v>
      </c>
      <c r="B97" s="5">
        <v>219.92598261406093</v>
      </c>
    </row>
    <row r="98" spans="1:2" ht="15" x14ac:dyDescent="0.25">
      <c r="A98" s="11">
        <v>155.82</v>
      </c>
      <c r="B98" s="5">
        <v>219.9521492113129</v>
      </c>
    </row>
    <row r="99" spans="1:2" ht="15" x14ac:dyDescent="0.25">
      <c r="A99" s="11">
        <v>155.946</v>
      </c>
      <c r="B99" s="5">
        <v>219.97397605123473</v>
      </c>
    </row>
    <row r="100" spans="1:2" ht="15" x14ac:dyDescent="0.25">
      <c r="A100" s="11">
        <v>156.131</v>
      </c>
      <c r="B100" s="5">
        <v>220.10292360660026</v>
      </c>
    </row>
    <row r="101" spans="1:2" ht="15" x14ac:dyDescent="0.25">
      <c r="A101" s="11">
        <v>156.26300000000001</v>
      </c>
      <c r="B101" s="5">
        <v>220.2644095351707</v>
      </c>
    </row>
    <row r="102" spans="1:2" ht="15" x14ac:dyDescent="0.25">
      <c r="A102" s="11">
        <v>156.40700000000001</v>
      </c>
      <c r="B102" s="5">
        <v>220.39687722462921</v>
      </c>
    </row>
    <row r="103" spans="1:2" ht="15" x14ac:dyDescent="0.25">
      <c r="A103" s="11">
        <v>156.548</v>
      </c>
      <c r="B103" s="5">
        <v>220.49471279941878</v>
      </c>
    </row>
    <row r="104" spans="1:2" ht="15" x14ac:dyDescent="0.25">
      <c r="A104" s="11">
        <v>156.69800000000001</v>
      </c>
      <c r="B104" s="5">
        <v>220.59052088039465</v>
      </c>
    </row>
    <row r="105" spans="1:2" ht="15" x14ac:dyDescent="0.25">
      <c r="A105" s="11">
        <v>156.85900000000001</v>
      </c>
      <c r="B105" s="5">
        <v>220.77924989836103</v>
      </c>
    </row>
    <row r="106" spans="1:2" ht="15" x14ac:dyDescent="0.25">
      <c r="A106" s="11">
        <v>157.01</v>
      </c>
      <c r="B106" s="5">
        <v>220.86074031960533</v>
      </c>
    </row>
    <row r="107" spans="1:2" ht="15" x14ac:dyDescent="0.25">
      <c r="A107" s="11">
        <v>157.161</v>
      </c>
      <c r="B107" s="5">
        <v>221.00249386372724</v>
      </c>
    </row>
    <row r="108" spans="1:2" ht="15" x14ac:dyDescent="0.25">
      <c r="A108" s="11">
        <v>157.21299999999999</v>
      </c>
      <c r="B108" s="5">
        <v>221.10075910671657</v>
      </c>
    </row>
    <row r="109" spans="1:2" ht="15" x14ac:dyDescent="0.25">
      <c r="A109" s="11">
        <v>157.21299999999999</v>
      </c>
      <c r="B109" s="5">
        <v>221.10075912333252</v>
      </c>
    </row>
    <row r="110" spans="1:2" ht="15" x14ac:dyDescent="0.25">
      <c r="A110" s="11">
        <v>157.30500000000001</v>
      </c>
      <c r="B110" s="5">
        <v>221.23401801638963</v>
      </c>
    </row>
    <row r="111" spans="1:2" ht="15" x14ac:dyDescent="0.25">
      <c r="A111" s="11">
        <v>157.523</v>
      </c>
      <c r="B111" s="5">
        <v>221.54080981569277</v>
      </c>
    </row>
    <row r="112" spans="1:2" ht="15" x14ac:dyDescent="0.25">
      <c r="A112" s="11">
        <v>157.66499999999999</v>
      </c>
      <c r="B112" s="5">
        <v>221.68548005733177</v>
      </c>
    </row>
    <row r="113" spans="1:2" ht="15" x14ac:dyDescent="0.25">
      <c r="A113" s="11">
        <v>157.67400000000001</v>
      </c>
      <c r="B113" s="5">
        <v>221.65336170571572</v>
      </c>
    </row>
    <row r="114" spans="1:2" ht="15" x14ac:dyDescent="0.25">
      <c r="A114" s="11">
        <v>157.72200000000001</v>
      </c>
      <c r="B114" s="5">
        <v>221.77729442787037</v>
      </c>
    </row>
    <row r="115" spans="1:2" ht="15" x14ac:dyDescent="0.25">
      <c r="A115" s="11">
        <v>157.922</v>
      </c>
      <c r="B115" s="5">
        <v>221.84095667221609</v>
      </c>
    </row>
    <row r="116" spans="1:2" ht="15" x14ac:dyDescent="0.25">
      <c r="A116" s="11">
        <v>158.05600000000001</v>
      </c>
      <c r="B116" s="5">
        <v>221.93445706151849</v>
      </c>
    </row>
    <row r="117" spans="1:2" ht="15" x14ac:dyDescent="0.25">
      <c r="A117" s="11">
        <v>158.19399999999999</v>
      </c>
      <c r="B117" s="5">
        <v>222.02283005579929</v>
      </c>
    </row>
    <row r="118" spans="1:2" ht="15" x14ac:dyDescent="0.25">
      <c r="A118" s="11">
        <v>158.351</v>
      </c>
      <c r="B118" s="5">
        <v>222.1265971515239</v>
      </c>
    </row>
    <row r="119" spans="1:2" ht="15" x14ac:dyDescent="0.25">
      <c r="A119" s="11">
        <v>158.50200000000001</v>
      </c>
      <c r="B119" s="5">
        <v>222.24544088208279</v>
      </c>
    </row>
    <row r="120" spans="1:2" ht="15" x14ac:dyDescent="0.25">
      <c r="A120" s="11">
        <v>158.654</v>
      </c>
      <c r="B120" s="5">
        <v>222.32939883463575</v>
      </c>
    </row>
    <row r="121" spans="1:2" ht="15" x14ac:dyDescent="0.25">
      <c r="A121" s="11">
        <v>158.815</v>
      </c>
      <c r="B121" s="5">
        <v>222.37464905236274</v>
      </c>
    </row>
    <row r="122" spans="1:2" ht="15" x14ac:dyDescent="0.25">
      <c r="A122" s="11">
        <v>158.95599999999999</v>
      </c>
      <c r="B122" s="5">
        <v>222.43109627256212</v>
      </c>
    </row>
    <row r="123" spans="1:2" ht="15" x14ac:dyDescent="0.25">
      <c r="A123" s="11">
        <v>159.11500000000001</v>
      </c>
      <c r="B123" s="5">
        <v>222.53453670409883</v>
      </c>
    </row>
    <row r="124" spans="1:2" ht="15" x14ac:dyDescent="0.25">
      <c r="A124" s="11">
        <v>159.25800000000001</v>
      </c>
      <c r="B124" s="5">
        <v>222.58934324326327</v>
      </c>
    </row>
    <row r="125" spans="1:2" ht="15" x14ac:dyDescent="0.25">
      <c r="A125" s="11">
        <v>159.40299999999999</v>
      </c>
      <c r="B125" s="5">
        <v>222.71196836811234</v>
      </c>
    </row>
    <row r="126" spans="1:2" ht="15" x14ac:dyDescent="0.25">
      <c r="A126" s="11">
        <v>159.476</v>
      </c>
      <c r="B126" s="5">
        <v>222.7780440275867</v>
      </c>
    </row>
    <row r="127" spans="1:2" ht="15" x14ac:dyDescent="0.25">
      <c r="A127" s="11">
        <v>159.548</v>
      </c>
      <c r="B127" s="5">
        <v>222.81674558165915</v>
      </c>
    </row>
    <row r="128" spans="1:2" ht="15" x14ac:dyDescent="0.25">
      <c r="A128" s="11">
        <v>159.61000000000001</v>
      </c>
      <c r="B128" s="5">
        <v>222.88</v>
      </c>
    </row>
    <row r="129" spans="1:2" ht="15" x14ac:dyDescent="0.25">
      <c r="A129" s="11">
        <v>159.614</v>
      </c>
      <c r="B129" s="5">
        <v>222.88</v>
      </c>
    </row>
    <row r="130" spans="1:2" ht="15" x14ac:dyDescent="0.25">
      <c r="A130" s="11">
        <v>159.614</v>
      </c>
      <c r="B130" s="5">
        <v>222.88</v>
      </c>
    </row>
    <row r="131" spans="1:2" ht="15" x14ac:dyDescent="0.25">
      <c r="A131" s="11">
        <v>159.614</v>
      </c>
      <c r="B131" s="5">
        <v>222.88</v>
      </c>
    </row>
    <row r="132" spans="1:2" ht="15" x14ac:dyDescent="0.25">
      <c r="A132" s="11">
        <v>159.703</v>
      </c>
      <c r="B132" s="5">
        <v>222.93159910822573</v>
      </c>
    </row>
    <row r="133" spans="1:2" ht="15" x14ac:dyDescent="0.25">
      <c r="A133" s="11">
        <v>159.779</v>
      </c>
      <c r="B133" s="5">
        <v>223.0511379934679</v>
      </c>
    </row>
    <row r="134" spans="1:2" ht="15" x14ac:dyDescent="0.25">
      <c r="A134" s="11">
        <v>159.852</v>
      </c>
      <c r="B134" s="5">
        <v>223.08459546863369</v>
      </c>
    </row>
    <row r="135" spans="1:2" ht="15" x14ac:dyDescent="0.25">
      <c r="A135" s="11">
        <v>159.881</v>
      </c>
      <c r="B135" s="5">
        <v>223.15470546783817</v>
      </c>
    </row>
    <row r="136" spans="1:2" ht="15" x14ac:dyDescent="0.25">
      <c r="A136" s="11">
        <v>159.99700000000001</v>
      </c>
      <c r="B136" s="5">
        <v>223.20111060368399</v>
      </c>
    </row>
    <row r="137" spans="1:2" ht="15" x14ac:dyDescent="0.25">
      <c r="A137" s="11">
        <v>160.15100000000001</v>
      </c>
      <c r="B137" s="5">
        <v>223.24211797755714</v>
      </c>
    </row>
    <row r="138" spans="1:2" ht="15" x14ac:dyDescent="0.25">
      <c r="A138" s="11">
        <v>160.309</v>
      </c>
      <c r="B138" s="5">
        <v>223.33962018485551</v>
      </c>
    </row>
    <row r="139" spans="1:2" ht="15" x14ac:dyDescent="0.25">
      <c r="A139" s="11">
        <v>160.446</v>
      </c>
      <c r="B139" s="5">
        <v>223.40391832785767</v>
      </c>
    </row>
    <row r="140" spans="1:2" ht="15" x14ac:dyDescent="0.25">
      <c r="A140" s="11">
        <v>160.61199999999999</v>
      </c>
      <c r="B140" s="5">
        <v>223.54526876202019</v>
      </c>
    </row>
    <row r="141" spans="1:2" ht="15" x14ac:dyDescent="0.25">
      <c r="A141" s="11">
        <v>160.755</v>
      </c>
      <c r="B141" s="5">
        <v>223.73473816786836</v>
      </c>
    </row>
    <row r="142" spans="1:2" ht="15" x14ac:dyDescent="0.25">
      <c r="A142" s="11">
        <v>160.90100000000001</v>
      </c>
      <c r="B142" s="5">
        <v>223.90722926979242</v>
      </c>
    </row>
    <row r="143" spans="1:2" ht="15" x14ac:dyDescent="0.25">
      <c r="A143" s="11">
        <v>161.04499999999999</v>
      </c>
      <c r="B143" s="5">
        <v>223.97067808772647</v>
      </c>
    </row>
    <row r="144" spans="1:2" ht="15" x14ac:dyDescent="0.25">
      <c r="A144" s="11">
        <v>161.19999999999999</v>
      </c>
      <c r="B144" s="5">
        <v>224.00604862152537</v>
      </c>
    </row>
    <row r="145" spans="1:2" ht="15" x14ac:dyDescent="0.25">
      <c r="A145" s="11">
        <v>161.35300000000001</v>
      </c>
      <c r="B145" s="5">
        <v>224.0256168513165</v>
      </c>
    </row>
    <row r="146" spans="1:2" ht="15" x14ac:dyDescent="0.25">
      <c r="A146" s="11">
        <v>161.49600000000001</v>
      </c>
      <c r="B146" s="5">
        <v>224.1409266408626</v>
      </c>
    </row>
    <row r="147" spans="1:2" ht="15" x14ac:dyDescent="0.25">
      <c r="A147" s="11">
        <v>161.654</v>
      </c>
      <c r="B147" s="5">
        <v>224.22693370860824</v>
      </c>
    </row>
    <row r="148" spans="1:2" ht="15" x14ac:dyDescent="0.25">
      <c r="A148" s="11">
        <v>161.80600000000001</v>
      </c>
      <c r="B148" s="5">
        <v>224.49813910043801</v>
      </c>
    </row>
    <row r="149" spans="1:2" ht="15" x14ac:dyDescent="0.25">
      <c r="A149" s="11">
        <v>161.953</v>
      </c>
      <c r="B149" s="5">
        <v>224.68238661133682</v>
      </c>
    </row>
    <row r="150" spans="1:2" ht="15" x14ac:dyDescent="0.25">
      <c r="A150" s="11">
        <v>162.1</v>
      </c>
      <c r="B150" s="5">
        <v>224.77395876309936</v>
      </c>
    </row>
    <row r="151" spans="1:2" ht="15" x14ac:dyDescent="0.25">
      <c r="A151" s="11">
        <v>162.24100000000001</v>
      </c>
      <c r="B151" s="5">
        <v>224.87533344394652</v>
      </c>
    </row>
    <row r="152" spans="1:2" ht="15" x14ac:dyDescent="0.25">
      <c r="A152" s="11">
        <v>162.404</v>
      </c>
      <c r="B152" s="5">
        <v>225.04875281261266</v>
      </c>
    </row>
    <row r="153" spans="1:2" ht="15" x14ac:dyDescent="0.25">
      <c r="A153" s="11">
        <v>162.55000000000001</v>
      </c>
      <c r="B153" s="5">
        <v>225.42652989899528</v>
      </c>
    </row>
    <row r="154" spans="1:2" ht="15" x14ac:dyDescent="0.25">
      <c r="A154" s="11">
        <v>162.55000000000001</v>
      </c>
      <c r="B154" s="5">
        <v>225.42653006051682</v>
      </c>
    </row>
    <row r="155" spans="1:2" ht="15" x14ac:dyDescent="0.25">
      <c r="A155" s="11">
        <v>162.70699999999999</v>
      </c>
      <c r="B155" s="5">
        <v>225.65589933823171</v>
      </c>
    </row>
    <row r="156" spans="1:2" ht="15" x14ac:dyDescent="0.25">
      <c r="A156" s="11">
        <v>162.85499999999999</v>
      </c>
      <c r="B156" s="5">
        <v>225.72974627887731</v>
      </c>
    </row>
    <row r="157" spans="1:2" ht="15" x14ac:dyDescent="0.25">
      <c r="A157" s="11">
        <v>163.005</v>
      </c>
      <c r="B157" s="5">
        <v>225.78267963692772</v>
      </c>
    </row>
    <row r="158" spans="1:2" ht="15" x14ac:dyDescent="0.25">
      <c r="A158" s="11">
        <v>163.15299999999999</v>
      </c>
      <c r="B158" s="5">
        <v>225.89802113736573</v>
      </c>
    </row>
    <row r="159" spans="1:2" ht="15" x14ac:dyDescent="0.25">
      <c r="A159" s="11">
        <v>163.30500000000001</v>
      </c>
      <c r="B159" s="5">
        <v>225.96384536818834</v>
      </c>
    </row>
    <row r="160" spans="1:2" ht="15" x14ac:dyDescent="0.25">
      <c r="A160" s="11">
        <v>163.43899999999999</v>
      </c>
      <c r="B160" s="5">
        <v>226.03914438588757</v>
      </c>
    </row>
    <row r="161" spans="1:2" ht="15" x14ac:dyDescent="0.25">
      <c r="A161" s="11">
        <v>163.59800000000001</v>
      </c>
      <c r="B161" s="5">
        <v>226.18395041097159</v>
      </c>
    </row>
    <row r="162" spans="1:2" ht="15" x14ac:dyDescent="0.25">
      <c r="A162" s="11">
        <v>163.75700000000001</v>
      </c>
      <c r="B162" s="5">
        <v>226.39112780655424</v>
      </c>
    </row>
    <row r="163" spans="1:2" ht="15" x14ac:dyDescent="0.25">
      <c r="A163" s="11">
        <v>163.88900000000001</v>
      </c>
      <c r="B163" s="5">
        <v>226.64796609698212</v>
      </c>
    </row>
    <row r="164" spans="1:2" ht="15" x14ac:dyDescent="0.25">
      <c r="A164" s="11">
        <v>164.053</v>
      </c>
      <c r="B164" s="5">
        <v>226.71503622760457</v>
      </c>
    </row>
    <row r="165" spans="1:2" ht="15" x14ac:dyDescent="0.25">
      <c r="A165" s="11">
        <v>164.126</v>
      </c>
      <c r="B165" s="5">
        <v>226.74556945682315</v>
      </c>
    </row>
    <row r="166" spans="1:2" ht="15" x14ac:dyDescent="0.25">
      <c r="A166" s="11">
        <v>164.19200000000001</v>
      </c>
      <c r="B166" s="5">
        <v>226.7948041515549</v>
      </c>
    </row>
    <row r="167" spans="1:2" ht="15" x14ac:dyDescent="0.25">
      <c r="A167" s="11">
        <v>164.29300000000001</v>
      </c>
      <c r="B167" s="5">
        <v>226.8731616216659</v>
      </c>
    </row>
    <row r="168" spans="1:2" ht="15" x14ac:dyDescent="0.25">
      <c r="A168" s="11">
        <v>164.29400000000001</v>
      </c>
      <c r="B168" s="5">
        <v>226.87316162957839</v>
      </c>
    </row>
    <row r="169" spans="1:2" ht="15" x14ac:dyDescent="0.25">
      <c r="A169" s="11">
        <v>164.35300000000001</v>
      </c>
      <c r="B169" s="5">
        <v>226.9087995484536</v>
      </c>
    </row>
    <row r="170" spans="1:2" ht="15" x14ac:dyDescent="0.25">
      <c r="A170" s="11">
        <v>164.43</v>
      </c>
      <c r="B170" s="5">
        <v>226.96590448910615</v>
      </c>
    </row>
    <row r="171" spans="1:2" ht="15" x14ac:dyDescent="0.25">
      <c r="A171" s="11">
        <v>164.495</v>
      </c>
      <c r="B171" s="5">
        <v>227.00294774401578</v>
      </c>
    </row>
    <row r="172" spans="1:2" ht="15" x14ac:dyDescent="0.25">
      <c r="A172" s="11">
        <v>164.642</v>
      </c>
      <c r="B172" s="5">
        <v>227.04594745322086</v>
      </c>
    </row>
    <row r="173" spans="1:2" ht="15" x14ac:dyDescent="0.25">
      <c r="A173" s="11">
        <v>164.79400000000001</v>
      </c>
      <c r="B173" s="5">
        <v>227.1563861697224</v>
      </c>
    </row>
    <row r="174" spans="1:2" ht="15" x14ac:dyDescent="0.25">
      <c r="A174" s="11">
        <v>164.95599999999999</v>
      </c>
      <c r="B174" s="5">
        <v>227.250603572231</v>
      </c>
    </row>
    <row r="175" spans="1:2" ht="15" x14ac:dyDescent="0.25">
      <c r="A175" s="11">
        <v>165.11</v>
      </c>
      <c r="B175" s="5">
        <v>227.37433804755324</v>
      </c>
    </row>
    <row r="176" spans="1:2" ht="15" x14ac:dyDescent="0.25">
      <c r="A176" s="11">
        <v>165.249</v>
      </c>
      <c r="B176" s="5">
        <v>227.52855493407716</v>
      </c>
    </row>
    <row r="177" spans="1:2" ht="15" x14ac:dyDescent="0.25">
      <c r="A177" s="11">
        <v>165.40600000000001</v>
      </c>
      <c r="B177" s="5">
        <v>227.59998527403076</v>
      </c>
    </row>
    <row r="178" spans="1:2" ht="15" x14ac:dyDescent="0.25">
      <c r="A178" s="11">
        <v>165.541</v>
      </c>
      <c r="B178" s="5">
        <v>227.70253833857495</v>
      </c>
    </row>
    <row r="179" spans="1:2" ht="15" x14ac:dyDescent="0.25">
      <c r="A179" s="11">
        <v>165.708</v>
      </c>
      <c r="B179" s="5">
        <v>227.85922232878679</v>
      </c>
    </row>
    <row r="180" spans="1:2" ht="15" x14ac:dyDescent="0.25">
      <c r="A180" s="11">
        <v>165.84399999999999</v>
      </c>
      <c r="B180" s="5">
        <v>227.93873569472461</v>
      </c>
    </row>
    <row r="181" spans="1:2" ht="15" x14ac:dyDescent="0.25">
      <c r="A181" s="11">
        <v>166.006</v>
      </c>
      <c r="B181" s="5">
        <v>228.09237524097446</v>
      </c>
    </row>
    <row r="182" spans="1:2" ht="15" x14ac:dyDescent="0.25">
      <c r="A182" s="11">
        <v>166.15</v>
      </c>
      <c r="B182" s="5">
        <v>228.25776178740304</v>
      </c>
    </row>
    <row r="183" spans="1:2" ht="15" x14ac:dyDescent="0.25">
      <c r="A183" s="11">
        <v>166.29599999999999</v>
      </c>
      <c r="B183" s="5">
        <v>228.37359676635643</v>
      </c>
    </row>
    <row r="184" spans="1:2" ht="15" x14ac:dyDescent="0.25">
      <c r="A184" s="11">
        <v>166.44</v>
      </c>
      <c r="B184" s="5">
        <v>228.50500829500808</v>
      </c>
    </row>
    <row r="185" spans="1:2" ht="15" x14ac:dyDescent="0.25">
      <c r="A185" s="11">
        <v>166.602</v>
      </c>
      <c r="B185" s="5">
        <v>228.7523645549725</v>
      </c>
    </row>
    <row r="186" spans="1:2" ht="15" x14ac:dyDescent="0.25">
      <c r="A186" s="11">
        <v>166.75299999999999</v>
      </c>
      <c r="B186" s="5">
        <v>228.92315933016368</v>
      </c>
    </row>
    <row r="187" spans="1:2" ht="15" x14ac:dyDescent="0.25">
      <c r="A187" s="11">
        <v>166.90299999999999</v>
      </c>
      <c r="B187" s="5">
        <v>229.15608095924347</v>
      </c>
    </row>
    <row r="188" spans="1:2" ht="15" x14ac:dyDescent="0.25">
      <c r="A188" s="11">
        <v>167.04900000000001</v>
      </c>
      <c r="B188" s="5">
        <v>229.28569053503048</v>
      </c>
    </row>
    <row r="189" spans="1:2" ht="15" x14ac:dyDescent="0.25">
      <c r="A189" s="11">
        <v>167.21299999999999</v>
      </c>
      <c r="B189" s="5">
        <v>229.50055635970713</v>
      </c>
    </row>
    <row r="190" spans="1:2" ht="15" x14ac:dyDescent="0.25">
      <c r="A190" s="11">
        <v>167.21299999999999</v>
      </c>
      <c r="B190" s="5">
        <v>229.50055640293218</v>
      </c>
    </row>
    <row r="191" spans="1:2" ht="15" x14ac:dyDescent="0.25">
      <c r="A191" s="11">
        <v>167.292</v>
      </c>
      <c r="B191" s="5">
        <v>229.68156903032462</v>
      </c>
    </row>
    <row r="192" spans="1:2" ht="15" x14ac:dyDescent="0.25">
      <c r="A192" s="11">
        <v>167.501</v>
      </c>
      <c r="B192" s="5">
        <v>229.88824305436918</v>
      </c>
    </row>
    <row r="193" spans="1:2" ht="15" x14ac:dyDescent="0.25">
      <c r="A193" s="11">
        <v>167.536</v>
      </c>
      <c r="B193" s="5">
        <v>229.92050699640677</v>
      </c>
    </row>
    <row r="194" spans="1:2" ht="15" x14ac:dyDescent="0.25">
      <c r="A194" s="11">
        <v>167.553</v>
      </c>
      <c r="B194" s="5">
        <v>229.99406969015536</v>
      </c>
    </row>
    <row r="195" spans="1:2" ht="15" x14ac:dyDescent="0.25">
      <c r="A195" s="11">
        <v>167.65299999999999</v>
      </c>
      <c r="B195" s="5">
        <v>230.00159533791</v>
      </c>
    </row>
    <row r="196" spans="1:2" ht="15" x14ac:dyDescent="0.25">
      <c r="A196" s="11">
        <v>167.80600000000001</v>
      </c>
      <c r="B196" s="5">
        <v>230.08055664889235</v>
      </c>
    </row>
    <row r="197" spans="1:2" ht="15" x14ac:dyDescent="0.25">
      <c r="A197" s="11">
        <v>167.93299999999999</v>
      </c>
      <c r="B197" s="5">
        <v>230.15030936379998</v>
      </c>
    </row>
    <row r="198" spans="1:2" ht="15" x14ac:dyDescent="0.25">
      <c r="A198" s="11">
        <v>168.095</v>
      </c>
      <c r="B198" s="5">
        <v>230.30844953223061</v>
      </c>
    </row>
    <row r="199" spans="1:2" ht="15" x14ac:dyDescent="0.25">
      <c r="A199" s="11">
        <v>168.24799999999999</v>
      </c>
      <c r="B199" s="5">
        <v>230.42561671454953</v>
      </c>
    </row>
    <row r="200" spans="1:2" ht="15" x14ac:dyDescent="0.25">
      <c r="A200" s="11">
        <v>168.404</v>
      </c>
      <c r="B200" s="5">
        <v>230.55516377078897</v>
      </c>
    </row>
    <row r="201" spans="1:2" ht="15" x14ac:dyDescent="0.25">
      <c r="A201" s="11">
        <v>168.53899999999999</v>
      </c>
      <c r="B201" s="5">
        <v>230.64364712045199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"/>
  <sheetViews>
    <sheetView workbookViewId="0">
      <selection activeCell="A3" sqref="A3"/>
    </sheetView>
  </sheetViews>
  <sheetFormatPr baseColWidth="10" defaultRowHeight="14.25" x14ac:dyDescent="0.2"/>
  <sheetData>
    <row r="1" spans="1:4" ht="15" x14ac:dyDescent="0.25">
      <c r="A1" s="6" t="s">
        <v>3</v>
      </c>
      <c r="B1" s="6" t="s">
        <v>4</v>
      </c>
    </row>
    <row r="2" spans="1:4" ht="15" x14ac:dyDescent="0.25">
      <c r="A2" s="10">
        <v>143.511</v>
      </c>
      <c r="B2" s="7">
        <v>213.50913949625297</v>
      </c>
      <c r="D2" s="10"/>
    </row>
    <row r="3" spans="1:4" ht="15" x14ac:dyDescent="0.25">
      <c r="A3" s="10">
        <v>143.62100000000001</v>
      </c>
      <c r="B3" s="7">
        <v>213.52462872719937</v>
      </c>
    </row>
    <row r="4" spans="1:4" ht="15" x14ac:dyDescent="0.25">
      <c r="A4" s="10">
        <v>143.65600000000001</v>
      </c>
      <c r="B4" s="7">
        <v>213.53226695449644</v>
      </c>
    </row>
    <row r="5" spans="1:4" ht="15" x14ac:dyDescent="0.25">
      <c r="A5" s="10">
        <v>143.71100000000001</v>
      </c>
      <c r="B5" s="7">
        <v>213.53710163297842</v>
      </c>
    </row>
    <row r="6" spans="1:4" ht="15" x14ac:dyDescent="0.25">
      <c r="A6" s="10">
        <v>143.75800000000001</v>
      </c>
      <c r="B6" s="7">
        <v>213.54515045964834</v>
      </c>
    </row>
    <row r="7" spans="1:4" ht="15" x14ac:dyDescent="0.25">
      <c r="A7" s="10">
        <v>143.816</v>
      </c>
      <c r="B7" s="7">
        <v>213.55983475136961</v>
      </c>
    </row>
    <row r="8" spans="1:4" ht="15" x14ac:dyDescent="0.25">
      <c r="A8" s="10">
        <v>143.88499999999999</v>
      </c>
      <c r="B8" s="7">
        <v>213.56227053600907</v>
      </c>
    </row>
    <row r="9" spans="1:4" ht="15" x14ac:dyDescent="0.25">
      <c r="A9" s="10">
        <v>144</v>
      </c>
      <c r="B9" s="7">
        <v>213.59459217811602</v>
      </c>
    </row>
    <row r="10" spans="1:4" ht="15" x14ac:dyDescent="0.25">
      <c r="A10" s="10">
        <v>144.13399999999999</v>
      </c>
      <c r="B10" s="7">
        <v>213.64973805445527</v>
      </c>
    </row>
    <row r="11" spans="1:4" ht="15" x14ac:dyDescent="0.25">
      <c r="A11" s="10">
        <v>144.26</v>
      </c>
      <c r="B11" s="7">
        <v>213.69191915424295</v>
      </c>
    </row>
    <row r="12" spans="1:4" ht="15" x14ac:dyDescent="0.25">
      <c r="A12" s="10">
        <v>144.405</v>
      </c>
      <c r="B12" s="7">
        <v>213.75102572664966</v>
      </c>
    </row>
    <row r="13" spans="1:4" ht="15" x14ac:dyDescent="0.25">
      <c r="A13" s="10">
        <v>144.553</v>
      </c>
      <c r="B13" s="7">
        <v>213.83224027322592</v>
      </c>
    </row>
    <row r="14" spans="1:4" ht="15" x14ac:dyDescent="0.25">
      <c r="A14" s="10">
        <v>144.70500000000001</v>
      </c>
      <c r="B14" s="7">
        <v>213.89417649552738</v>
      </c>
    </row>
    <row r="15" spans="1:4" ht="15" x14ac:dyDescent="0.25">
      <c r="A15" s="10">
        <v>144.846</v>
      </c>
      <c r="B15" s="7">
        <v>213.92067672302127</v>
      </c>
    </row>
    <row r="16" spans="1:4" ht="15" x14ac:dyDescent="0.25">
      <c r="A16" s="10">
        <v>145.01499999999999</v>
      </c>
      <c r="B16" s="7">
        <v>213.92570576649811</v>
      </c>
    </row>
    <row r="17" spans="1:2" ht="15" x14ac:dyDescent="0.25">
      <c r="A17" s="10">
        <v>145.16399999999999</v>
      </c>
      <c r="B17" s="7">
        <v>213.96607877431452</v>
      </c>
    </row>
    <row r="18" spans="1:2" ht="15" x14ac:dyDescent="0.25">
      <c r="A18" s="10">
        <v>145.31399999999999</v>
      </c>
      <c r="B18" s="7">
        <v>213.97923790990251</v>
      </c>
    </row>
    <row r="19" spans="1:2" ht="15" x14ac:dyDescent="0.25">
      <c r="A19" s="10">
        <v>145.477</v>
      </c>
      <c r="B19" s="7">
        <v>214.01667884814466</v>
      </c>
    </row>
    <row r="20" spans="1:2" ht="15" x14ac:dyDescent="0.25">
      <c r="A20" s="10">
        <v>145.613</v>
      </c>
      <c r="B20" s="7">
        <v>214.10305578125636</v>
      </c>
    </row>
    <row r="21" spans="1:2" ht="15" x14ac:dyDescent="0.25">
      <c r="A21" s="10">
        <v>145.761</v>
      </c>
      <c r="B21" s="7">
        <v>214.14809276332312</v>
      </c>
    </row>
    <row r="22" spans="1:2" ht="15" x14ac:dyDescent="0.25">
      <c r="A22" s="10">
        <v>145.90199999999999</v>
      </c>
      <c r="B22" s="7">
        <v>214.23487267975153</v>
      </c>
    </row>
    <row r="23" spans="1:2" ht="15" x14ac:dyDescent="0.25">
      <c r="A23" s="10">
        <v>146.05799999999999</v>
      </c>
      <c r="B23" s="7">
        <v>214.42469019704086</v>
      </c>
    </row>
    <row r="24" spans="1:2" ht="15" x14ac:dyDescent="0.25">
      <c r="A24" s="10">
        <v>146.209</v>
      </c>
      <c r="B24" s="7">
        <v>214.53584383741682</v>
      </c>
    </row>
    <row r="25" spans="1:2" ht="15" x14ac:dyDescent="0.25">
      <c r="A25" s="10">
        <v>146.35599999999999</v>
      </c>
      <c r="B25" s="7">
        <v>214.61764157321528</v>
      </c>
    </row>
    <row r="26" spans="1:2" ht="15" x14ac:dyDescent="0.25">
      <c r="A26" s="10">
        <v>146.505</v>
      </c>
      <c r="B26" s="7">
        <v>214.68090957280538</v>
      </c>
    </row>
    <row r="27" spans="1:2" ht="15" x14ac:dyDescent="0.25">
      <c r="A27" s="10">
        <v>146.596</v>
      </c>
      <c r="B27" s="7">
        <v>214.92349153955902</v>
      </c>
    </row>
    <row r="28" spans="1:2" ht="15" x14ac:dyDescent="0.25">
      <c r="A28" s="10">
        <v>146.65700000000001</v>
      </c>
      <c r="B28" s="7">
        <v>215.14162303302129</v>
      </c>
    </row>
    <row r="29" spans="1:2" ht="15" x14ac:dyDescent="0.25">
      <c r="A29" s="10">
        <v>146.803</v>
      </c>
      <c r="B29" s="7">
        <v>215.23603604351146</v>
      </c>
    </row>
    <row r="30" spans="1:2" ht="15" x14ac:dyDescent="0.25">
      <c r="A30" s="10">
        <v>146.959</v>
      </c>
      <c r="B30" s="7">
        <v>215.28200104309425</v>
      </c>
    </row>
    <row r="31" spans="1:2" ht="15" x14ac:dyDescent="0.25">
      <c r="A31" s="10">
        <v>147.1</v>
      </c>
      <c r="B31" s="7">
        <v>215.34764179062267</v>
      </c>
    </row>
    <row r="32" spans="1:2" ht="15" x14ac:dyDescent="0.25">
      <c r="A32" s="10">
        <v>147.261</v>
      </c>
      <c r="B32" s="7">
        <v>215.41286800244373</v>
      </c>
    </row>
    <row r="33" spans="1:2" ht="15" x14ac:dyDescent="0.25">
      <c r="A33" s="10">
        <v>147.40799999999999</v>
      </c>
      <c r="B33" s="7">
        <v>215.44200460534285</v>
      </c>
    </row>
    <row r="34" spans="1:2" ht="15" x14ac:dyDescent="0.25">
      <c r="A34" s="10">
        <v>147.55699999999999</v>
      </c>
      <c r="B34" s="7">
        <v>215.47415854545346</v>
      </c>
    </row>
    <row r="35" spans="1:2" ht="15" x14ac:dyDescent="0.25">
      <c r="A35" s="10">
        <v>147.709</v>
      </c>
      <c r="B35" s="7">
        <v>215.53550590695053</v>
      </c>
    </row>
    <row r="36" spans="1:2" ht="15" x14ac:dyDescent="0.25">
      <c r="A36" s="10">
        <v>147.858</v>
      </c>
      <c r="B36" s="7">
        <v>215.67321276888995</v>
      </c>
    </row>
    <row r="37" spans="1:2" ht="15" x14ac:dyDescent="0.25">
      <c r="A37" s="10">
        <v>148.00700000000001</v>
      </c>
      <c r="B37" s="7">
        <v>215.75749053739949</v>
      </c>
    </row>
    <row r="38" spans="1:2" ht="15" x14ac:dyDescent="0.25">
      <c r="A38" s="10">
        <v>148.16</v>
      </c>
      <c r="B38" s="7">
        <v>215.83494658170648</v>
      </c>
    </row>
    <row r="39" spans="1:2" ht="15" x14ac:dyDescent="0.25">
      <c r="A39" s="10">
        <v>148.30799999999999</v>
      </c>
      <c r="B39" s="7">
        <v>215.96162132852078</v>
      </c>
    </row>
    <row r="40" spans="1:2" ht="15" x14ac:dyDescent="0.25">
      <c r="A40" s="10">
        <v>148.44999999999999</v>
      </c>
      <c r="B40" s="7">
        <v>216.05319906796223</v>
      </c>
    </row>
    <row r="41" spans="1:2" ht="15" x14ac:dyDescent="0.25">
      <c r="A41" s="10">
        <v>148.61500000000001</v>
      </c>
      <c r="B41" s="7">
        <v>216.17510316796395</v>
      </c>
    </row>
    <row r="42" spans="1:2" ht="15" x14ac:dyDescent="0.25">
      <c r="A42" s="10">
        <v>148.75700000000001</v>
      </c>
      <c r="B42" s="7">
        <v>216.28547821638918</v>
      </c>
    </row>
    <row r="43" spans="1:2" ht="15" x14ac:dyDescent="0.25">
      <c r="A43" s="10">
        <v>148.90600000000001</v>
      </c>
      <c r="B43" s="7">
        <v>216.32700702792209</v>
      </c>
    </row>
    <row r="44" spans="1:2" ht="15" x14ac:dyDescent="0.25">
      <c r="A44" s="10">
        <v>149.059</v>
      </c>
      <c r="B44" s="7">
        <v>216.34906929194196</v>
      </c>
    </row>
    <row r="45" spans="1:2" ht="15" x14ac:dyDescent="0.25">
      <c r="A45" s="10">
        <v>149.113</v>
      </c>
      <c r="B45" s="7">
        <v>216.06738094822128</v>
      </c>
    </row>
    <row r="46" spans="1:2" ht="15" x14ac:dyDescent="0.25">
      <c r="A46" s="10">
        <v>149.113</v>
      </c>
      <c r="B46" s="7">
        <v>216.06738105180369</v>
      </c>
    </row>
    <row r="47" spans="1:2" ht="15" x14ac:dyDescent="0.25">
      <c r="A47" s="10">
        <v>149.18600000000001</v>
      </c>
      <c r="B47" s="7">
        <v>216.45422918296367</v>
      </c>
    </row>
    <row r="48" spans="1:2" ht="15" x14ac:dyDescent="0.25">
      <c r="A48" s="10">
        <v>149.36199999999999</v>
      </c>
      <c r="B48" s="7">
        <v>216.63852833382666</v>
      </c>
    </row>
    <row r="49" spans="1:2" ht="15" x14ac:dyDescent="0.25">
      <c r="A49" s="10">
        <v>149.43700000000001</v>
      </c>
      <c r="B49" s="7">
        <v>216.72675837534899</v>
      </c>
    </row>
    <row r="50" spans="1:2" ht="15" x14ac:dyDescent="0.25">
      <c r="A50" s="10">
        <v>149.45699999999999</v>
      </c>
      <c r="B50" s="7">
        <v>216.70341607529747</v>
      </c>
    </row>
    <row r="51" spans="1:2" ht="15" x14ac:dyDescent="0.25">
      <c r="A51" s="10">
        <v>149.51</v>
      </c>
      <c r="B51" s="7">
        <v>216.82396785403159</v>
      </c>
    </row>
    <row r="52" spans="1:2" ht="15" x14ac:dyDescent="0.25">
      <c r="A52" s="10">
        <v>149.65</v>
      </c>
      <c r="B52" s="7">
        <v>216.88948845916752</v>
      </c>
    </row>
    <row r="53" spans="1:2" ht="15" x14ac:dyDescent="0.25">
      <c r="A53" s="10">
        <v>149.81</v>
      </c>
      <c r="B53" s="7">
        <v>216.94704190306567</v>
      </c>
    </row>
    <row r="54" spans="1:2" ht="15" x14ac:dyDescent="0.25">
      <c r="A54" s="10">
        <v>149.94499999999999</v>
      </c>
      <c r="B54" s="7">
        <v>217.00805256963579</v>
      </c>
    </row>
    <row r="55" spans="1:2" ht="15" x14ac:dyDescent="0.25">
      <c r="A55" s="10">
        <v>150.113</v>
      </c>
      <c r="B55" s="7">
        <v>217.08428666395997</v>
      </c>
    </row>
    <row r="56" spans="1:2" ht="15" x14ac:dyDescent="0.25">
      <c r="A56" s="10">
        <v>150.26</v>
      </c>
      <c r="B56" s="7">
        <v>217.14103362714437</v>
      </c>
    </row>
    <row r="57" spans="1:2" ht="15" x14ac:dyDescent="0.25">
      <c r="A57" s="10">
        <v>150.404</v>
      </c>
      <c r="B57" s="7">
        <v>217.22960291262208</v>
      </c>
    </row>
    <row r="58" spans="1:2" ht="15" x14ac:dyDescent="0.25">
      <c r="A58" s="10">
        <v>150.52600000000001</v>
      </c>
      <c r="B58" s="7">
        <v>217.33922866281202</v>
      </c>
    </row>
    <row r="59" spans="1:2" ht="15" x14ac:dyDescent="0.25">
      <c r="A59" s="10">
        <v>150.59200000000001</v>
      </c>
      <c r="B59" s="7">
        <v>217.09575927268364</v>
      </c>
    </row>
    <row r="60" spans="1:2" ht="15" x14ac:dyDescent="0.25">
      <c r="A60" s="10">
        <v>150.59200000000001</v>
      </c>
      <c r="B60" s="7">
        <v>217.09575937797308</v>
      </c>
    </row>
    <row r="61" spans="1:2" ht="15" x14ac:dyDescent="0.25">
      <c r="A61" s="10">
        <v>150.71</v>
      </c>
      <c r="B61" s="7">
        <v>217.50321904165241</v>
      </c>
    </row>
    <row r="62" spans="1:2" ht="15" x14ac:dyDescent="0.25">
      <c r="A62" s="10">
        <v>150.86000000000001</v>
      </c>
      <c r="B62" s="7">
        <v>217.54354447357372</v>
      </c>
    </row>
    <row r="63" spans="1:2" ht="15" x14ac:dyDescent="0.25">
      <c r="A63" s="10">
        <v>151.01</v>
      </c>
      <c r="B63" s="7">
        <v>217.57673280606946</v>
      </c>
    </row>
    <row r="64" spans="1:2" ht="15" x14ac:dyDescent="0.25">
      <c r="A64" s="10">
        <v>151.15799999999999</v>
      </c>
      <c r="B64" s="7">
        <v>217.61627751562659</v>
      </c>
    </row>
    <row r="65" spans="1:2" ht="15" x14ac:dyDescent="0.25">
      <c r="A65" s="10">
        <v>151.26400000000001</v>
      </c>
      <c r="B65" s="7">
        <v>217.64904878857996</v>
      </c>
    </row>
    <row r="66" spans="1:2" ht="15" x14ac:dyDescent="0.25">
      <c r="A66" s="10">
        <v>151.46</v>
      </c>
      <c r="B66" s="7">
        <v>217.69423798837713</v>
      </c>
    </row>
    <row r="67" spans="1:2" ht="15" x14ac:dyDescent="0.25">
      <c r="A67" s="10">
        <v>151.608</v>
      </c>
      <c r="B67" s="7">
        <v>217.73546062602989</v>
      </c>
    </row>
    <row r="68" spans="1:2" ht="15" x14ac:dyDescent="0.25">
      <c r="A68" s="10">
        <v>151.751</v>
      </c>
      <c r="B68" s="7">
        <v>217.79466546141558</v>
      </c>
    </row>
    <row r="69" spans="1:2" ht="15" x14ac:dyDescent="0.25">
      <c r="A69" s="10">
        <v>151.90700000000001</v>
      </c>
      <c r="B69" s="7">
        <v>217.88375318499305</v>
      </c>
    </row>
    <row r="70" spans="1:2" ht="15" x14ac:dyDescent="0.25">
      <c r="A70" s="10">
        <v>152.054</v>
      </c>
      <c r="B70" s="7">
        <v>217.97445911503215</v>
      </c>
    </row>
    <row r="71" spans="1:2" ht="15" x14ac:dyDescent="0.25">
      <c r="A71" s="10">
        <v>152.20400000000001</v>
      </c>
      <c r="B71" s="7">
        <v>218.09394359795667</v>
      </c>
    </row>
    <row r="72" spans="1:2" ht="15" x14ac:dyDescent="0.25">
      <c r="A72" s="10">
        <v>152.35</v>
      </c>
      <c r="B72" s="7">
        <v>218.19476224216157</v>
      </c>
    </row>
    <row r="73" spans="1:2" ht="15" x14ac:dyDescent="0.25">
      <c r="A73" s="10">
        <v>152.512</v>
      </c>
      <c r="B73" s="7">
        <v>218.41567115789607</v>
      </c>
    </row>
    <row r="74" spans="1:2" ht="15" x14ac:dyDescent="0.25">
      <c r="A74" s="10">
        <v>152.65199999999999</v>
      </c>
      <c r="B74" s="7">
        <v>218.5306270608564</v>
      </c>
    </row>
    <row r="75" spans="1:2" ht="15" x14ac:dyDescent="0.25">
      <c r="A75" s="10">
        <v>152.81100000000001</v>
      </c>
      <c r="B75" s="7">
        <v>218.6518297798014</v>
      </c>
    </row>
    <row r="76" spans="1:2" ht="15" x14ac:dyDescent="0.25">
      <c r="A76" s="10">
        <v>152.95699999999999</v>
      </c>
      <c r="B76" s="7">
        <v>218.83014310923471</v>
      </c>
    </row>
    <row r="77" spans="1:2" ht="15" x14ac:dyDescent="0.25">
      <c r="A77" s="10">
        <v>153.11199999999999</v>
      </c>
      <c r="B77" s="7">
        <v>218.94848411840357</v>
      </c>
    </row>
    <row r="78" spans="1:2" ht="15" x14ac:dyDescent="0.25">
      <c r="A78" s="10">
        <v>153.27099999999999</v>
      </c>
      <c r="B78" s="7">
        <v>219.11093947235474</v>
      </c>
    </row>
    <row r="79" spans="1:2" ht="15" x14ac:dyDescent="0.25">
      <c r="A79" s="10">
        <v>153.27099999999999</v>
      </c>
      <c r="B79" s="7">
        <v>219.1109395338878</v>
      </c>
    </row>
    <row r="80" spans="1:2" ht="15" x14ac:dyDescent="0.25">
      <c r="A80" s="10">
        <v>153.40199999999999</v>
      </c>
      <c r="B80" s="7">
        <v>219.27631308337905</v>
      </c>
    </row>
    <row r="81" spans="1:2" ht="15" x14ac:dyDescent="0.25">
      <c r="A81" s="10">
        <v>153.55099999999999</v>
      </c>
      <c r="B81" s="7">
        <v>219.38508455802761</v>
      </c>
    </row>
    <row r="82" spans="1:2" ht="15" x14ac:dyDescent="0.25">
      <c r="A82" s="10">
        <v>153.71199999999999</v>
      </c>
      <c r="B82" s="7">
        <v>219.42382834141154</v>
      </c>
    </row>
    <row r="83" spans="1:2" ht="15" x14ac:dyDescent="0.25">
      <c r="A83" s="10">
        <v>153.863</v>
      </c>
      <c r="B83" s="7">
        <v>219.46723636988557</v>
      </c>
    </row>
    <row r="84" spans="1:2" ht="15" x14ac:dyDescent="0.25">
      <c r="A84" s="10">
        <v>154.006</v>
      </c>
      <c r="B84" s="7">
        <v>219.5440647557472</v>
      </c>
    </row>
    <row r="85" spans="1:2" ht="15" x14ac:dyDescent="0.25">
      <c r="A85" s="10">
        <v>154.15199999999999</v>
      </c>
      <c r="B85" s="7">
        <v>219.60538727059378</v>
      </c>
    </row>
    <row r="86" spans="1:2" ht="15" x14ac:dyDescent="0.25">
      <c r="A86" s="10">
        <v>154.32</v>
      </c>
      <c r="B86" s="7">
        <v>219.73129652901818</v>
      </c>
    </row>
    <row r="87" spans="1:2" ht="15" x14ac:dyDescent="0.25">
      <c r="A87" s="10">
        <v>154.46199999999999</v>
      </c>
      <c r="B87" s="7">
        <v>219.76648749695133</v>
      </c>
    </row>
    <row r="88" spans="1:2" ht="15" x14ac:dyDescent="0.25">
      <c r="A88" s="10">
        <v>154.58500000000001</v>
      </c>
      <c r="B88" s="7">
        <v>219.86445687016126</v>
      </c>
    </row>
    <row r="89" spans="1:2" ht="15" x14ac:dyDescent="0.25">
      <c r="A89" s="10">
        <v>154.58500000000001</v>
      </c>
      <c r="B89" s="7">
        <v>219.86445687979108</v>
      </c>
    </row>
    <row r="90" spans="1:2" ht="15" x14ac:dyDescent="0.25">
      <c r="A90" s="10">
        <v>154.75299999999999</v>
      </c>
      <c r="B90" s="7">
        <v>220.16325720853996</v>
      </c>
    </row>
    <row r="91" spans="1:2" ht="15" x14ac:dyDescent="0.25">
      <c r="A91" s="10">
        <v>154.911</v>
      </c>
      <c r="B91" s="7">
        <v>220.19746320995301</v>
      </c>
    </row>
    <row r="92" spans="1:2" ht="15" x14ac:dyDescent="0.25">
      <c r="A92" s="10">
        <v>155.04599999999999</v>
      </c>
      <c r="B92" s="7">
        <v>220.22763820659401</v>
      </c>
    </row>
    <row r="93" spans="1:2" ht="15" x14ac:dyDescent="0.25">
      <c r="A93" s="10">
        <v>155.227</v>
      </c>
      <c r="B93" s="7">
        <v>220.23058094673593</v>
      </c>
    </row>
    <row r="94" spans="1:2" ht="15" x14ac:dyDescent="0.25">
      <c r="A94" s="10">
        <v>155.351</v>
      </c>
      <c r="B94" s="7">
        <v>220.25014642120573</v>
      </c>
    </row>
    <row r="95" spans="1:2" ht="15" x14ac:dyDescent="0.25">
      <c r="A95" s="10">
        <v>155.518</v>
      </c>
      <c r="B95" s="7">
        <v>220.29171044403373</v>
      </c>
    </row>
    <row r="96" spans="1:2" ht="15" x14ac:dyDescent="0.25">
      <c r="A96" s="10">
        <v>155.65799999999999</v>
      </c>
      <c r="B96" s="7">
        <v>220.30852524331652</v>
      </c>
    </row>
    <row r="97" spans="1:2" ht="15" x14ac:dyDescent="0.25">
      <c r="A97" s="10">
        <v>155.82</v>
      </c>
      <c r="B97" s="7">
        <v>220.31101202304859</v>
      </c>
    </row>
    <row r="98" spans="1:2" ht="15" x14ac:dyDescent="0.25">
      <c r="A98" s="10">
        <v>155.946</v>
      </c>
      <c r="B98" s="7">
        <v>220.31710961319101</v>
      </c>
    </row>
    <row r="99" spans="1:2" ht="15" x14ac:dyDescent="0.25">
      <c r="A99" s="10">
        <v>156.131</v>
      </c>
      <c r="B99" s="7">
        <v>220.36849209292868</v>
      </c>
    </row>
    <row r="100" spans="1:2" ht="15" x14ac:dyDescent="0.25">
      <c r="A100" s="10">
        <v>156.26300000000001</v>
      </c>
      <c r="B100" s="7">
        <v>220.52186563054275</v>
      </c>
    </row>
    <row r="101" spans="1:2" ht="15" x14ac:dyDescent="0.25">
      <c r="A101" s="10">
        <v>156.40700000000001</v>
      </c>
      <c r="B101" s="7">
        <v>220.68482745286931</v>
      </c>
    </row>
    <row r="102" spans="1:2" ht="15" x14ac:dyDescent="0.25">
      <c r="A102" s="10">
        <v>156.548</v>
      </c>
      <c r="B102" s="7">
        <v>220.79668347474211</v>
      </c>
    </row>
    <row r="103" spans="1:2" ht="15" x14ac:dyDescent="0.25">
      <c r="A103" s="10">
        <v>156.69800000000001</v>
      </c>
      <c r="B103" s="7">
        <v>220.93104476084656</v>
      </c>
    </row>
    <row r="104" spans="1:2" ht="15" x14ac:dyDescent="0.25">
      <c r="A104" s="10">
        <v>156.85900000000001</v>
      </c>
      <c r="B104" s="7">
        <v>221.08477209490798</v>
      </c>
    </row>
    <row r="105" spans="1:2" ht="15" x14ac:dyDescent="0.25">
      <c r="A105" s="10">
        <v>157.01</v>
      </c>
      <c r="B105" s="7">
        <v>221.18170216001275</v>
      </c>
    </row>
    <row r="106" spans="1:2" ht="15" x14ac:dyDescent="0.25">
      <c r="A106" s="10">
        <v>157.161</v>
      </c>
      <c r="B106" s="7">
        <v>221.36398229512611</v>
      </c>
    </row>
    <row r="107" spans="1:2" ht="15" x14ac:dyDescent="0.25">
      <c r="A107" s="10">
        <v>157.21299999999999</v>
      </c>
      <c r="B107" s="7">
        <v>221.48543105584776</v>
      </c>
    </row>
    <row r="108" spans="1:2" ht="15" x14ac:dyDescent="0.25">
      <c r="A108" s="10">
        <v>157.21299999999999</v>
      </c>
      <c r="B108" s="7">
        <v>221.48543106765382</v>
      </c>
    </row>
    <row r="109" spans="1:2" ht="15" x14ac:dyDescent="0.25">
      <c r="A109" s="10">
        <v>157.30500000000001</v>
      </c>
      <c r="B109" s="7">
        <v>221.61302670452582</v>
      </c>
    </row>
    <row r="110" spans="1:2" ht="15" x14ac:dyDescent="0.25">
      <c r="A110" s="10">
        <v>157.523</v>
      </c>
      <c r="B110" s="7">
        <v>221.94789831179838</v>
      </c>
    </row>
    <row r="111" spans="1:2" ht="15" x14ac:dyDescent="0.25">
      <c r="A111" s="10">
        <v>157.66499999999999</v>
      </c>
      <c r="B111" s="7">
        <v>222.10108481277487</v>
      </c>
    </row>
    <row r="112" spans="1:2" ht="15" x14ac:dyDescent="0.25">
      <c r="A112" s="10">
        <v>157.67400000000001</v>
      </c>
      <c r="B112" s="7">
        <v>222.07577205650841</v>
      </c>
    </row>
    <row r="113" spans="1:2" ht="15" x14ac:dyDescent="0.25">
      <c r="A113" s="10">
        <v>157.72200000000001</v>
      </c>
      <c r="B113" s="7">
        <v>222.18310213639822</v>
      </c>
    </row>
    <row r="114" spans="1:2" ht="15" x14ac:dyDescent="0.25">
      <c r="A114" s="10">
        <v>157.922</v>
      </c>
      <c r="B114" s="7">
        <v>222.26631940327511</v>
      </c>
    </row>
    <row r="115" spans="1:2" ht="15" x14ac:dyDescent="0.25">
      <c r="A115" s="10">
        <v>158.05600000000001</v>
      </c>
      <c r="B115" s="7">
        <v>222.39566516251196</v>
      </c>
    </row>
    <row r="116" spans="1:2" ht="15" x14ac:dyDescent="0.25">
      <c r="A116" s="10">
        <v>158.19399999999999</v>
      </c>
      <c r="B116" s="7">
        <v>222.50393760056491</v>
      </c>
    </row>
    <row r="117" spans="1:2" ht="15" x14ac:dyDescent="0.25">
      <c r="A117" s="10">
        <v>158.351</v>
      </c>
      <c r="B117" s="7">
        <v>222.61634341414108</v>
      </c>
    </row>
    <row r="118" spans="1:2" ht="15" x14ac:dyDescent="0.25">
      <c r="A118" s="10">
        <v>158.50200000000001</v>
      </c>
      <c r="B118" s="7">
        <v>222.75922654700307</v>
      </c>
    </row>
    <row r="119" spans="1:2" ht="15" x14ac:dyDescent="0.25">
      <c r="A119" s="10">
        <v>158.654</v>
      </c>
      <c r="B119" s="7">
        <v>222.8440354150319</v>
      </c>
    </row>
    <row r="120" spans="1:2" ht="15" x14ac:dyDescent="0.25">
      <c r="A120" s="10">
        <v>158.815</v>
      </c>
      <c r="B120" s="7">
        <v>222.89347415284698</v>
      </c>
    </row>
    <row r="121" spans="1:2" ht="15" x14ac:dyDescent="0.25">
      <c r="A121" s="10">
        <v>158.95599999999999</v>
      </c>
      <c r="B121" s="7">
        <v>222.94481419721237</v>
      </c>
    </row>
    <row r="122" spans="1:2" ht="15" x14ac:dyDescent="0.25">
      <c r="A122" s="10">
        <v>159.11500000000001</v>
      </c>
      <c r="B122" s="7">
        <v>223.01491324749753</v>
      </c>
    </row>
    <row r="123" spans="1:2" ht="15" x14ac:dyDescent="0.25">
      <c r="A123" s="10">
        <v>159.25800000000001</v>
      </c>
      <c r="B123" s="7">
        <v>223.05256286711494</v>
      </c>
    </row>
    <row r="124" spans="1:2" ht="15" x14ac:dyDescent="0.25">
      <c r="A124" s="10">
        <v>159.40299999999999</v>
      </c>
      <c r="B124" s="7">
        <v>223.13082369963863</v>
      </c>
    </row>
    <row r="125" spans="1:2" ht="15" x14ac:dyDescent="0.25">
      <c r="A125" s="10">
        <v>159.476</v>
      </c>
      <c r="B125" s="7">
        <v>223.17827485892957</v>
      </c>
    </row>
    <row r="126" spans="1:2" ht="15" x14ac:dyDescent="0.25">
      <c r="A126" s="10">
        <v>159.548</v>
      </c>
      <c r="B126" s="7">
        <v>223.20295249101127</v>
      </c>
    </row>
    <row r="127" spans="1:2" ht="15" x14ac:dyDescent="0.25">
      <c r="A127" s="10">
        <v>159.61000000000001</v>
      </c>
      <c r="B127" s="7">
        <v>223.25</v>
      </c>
    </row>
    <row r="128" spans="1:2" ht="15" x14ac:dyDescent="0.25">
      <c r="A128" s="10">
        <v>159.614</v>
      </c>
      <c r="B128" s="7">
        <v>223.25</v>
      </c>
    </row>
    <row r="129" spans="1:2" ht="15" x14ac:dyDescent="0.25">
      <c r="A129" s="10">
        <v>159.614</v>
      </c>
      <c r="B129" s="7">
        <v>223.25</v>
      </c>
    </row>
    <row r="130" spans="1:2" ht="15" x14ac:dyDescent="0.25">
      <c r="A130" s="10">
        <v>159.614</v>
      </c>
      <c r="B130" s="7">
        <v>223.25</v>
      </c>
    </row>
    <row r="131" spans="1:2" ht="15" x14ac:dyDescent="0.25">
      <c r="A131" s="10">
        <v>159.703</v>
      </c>
      <c r="B131" s="7">
        <v>223.31687525311901</v>
      </c>
    </row>
    <row r="132" spans="1:2" ht="15" x14ac:dyDescent="0.25">
      <c r="A132" s="10">
        <v>159.779</v>
      </c>
      <c r="B132" s="7">
        <v>223.42575438230116</v>
      </c>
    </row>
    <row r="133" spans="1:2" ht="15" x14ac:dyDescent="0.25">
      <c r="A133" s="10">
        <v>159.852</v>
      </c>
      <c r="B133" s="7">
        <v>223.46030894343735</v>
      </c>
    </row>
    <row r="134" spans="1:2" ht="15" x14ac:dyDescent="0.25">
      <c r="A134" s="10">
        <v>159.881</v>
      </c>
      <c r="B134" s="7">
        <v>223.49791894116848</v>
      </c>
    </row>
    <row r="135" spans="1:2" ht="15" x14ac:dyDescent="0.25">
      <c r="A135" s="10">
        <v>159.99700000000001</v>
      </c>
      <c r="B135" s="7">
        <v>223.5306506003229</v>
      </c>
    </row>
    <row r="136" spans="1:2" ht="15" x14ac:dyDescent="0.25">
      <c r="A136" s="10">
        <v>160.15100000000001</v>
      </c>
      <c r="B136" s="7">
        <v>223.56801788402785</v>
      </c>
    </row>
    <row r="137" spans="1:2" ht="15" x14ac:dyDescent="0.25">
      <c r="A137" s="10">
        <v>160.309</v>
      </c>
      <c r="B137" s="7">
        <v>223.63920775858369</v>
      </c>
    </row>
    <row r="138" spans="1:2" ht="15" x14ac:dyDescent="0.25">
      <c r="A138" s="10">
        <v>160.446</v>
      </c>
      <c r="B138" s="7">
        <v>223.69596889128823</v>
      </c>
    </row>
    <row r="139" spans="1:2" ht="15" x14ac:dyDescent="0.25">
      <c r="A139" s="10">
        <v>160.61199999999999</v>
      </c>
      <c r="B139" s="7">
        <v>223.84227661932954</v>
      </c>
    </row>
    <row r="140" spans="1:2" ht="15" x14ac:dyDescent="0.25">
      <c r="A140" s="10">
        <v>160.755</v>
      </c>
      <c r="B140" s="7">
        <v>224.04793114458485</v>
      </c>
    </row>
    <row r="141" spans="1:2" ht="15" x14ac:dyDescent="0.25">
      <c r="A141" s="10">
        <v>160.90100000000001</v>
      </c>
      <c r="B141" s="7">
        <v>224.16826678516696</v>
      </c>
    </row>
    <row r="142" spans="1:2" ht="15" x14ac:dyDescent="0.25">
      <c r="A142" s="10">
        <v>161.04499999999999</v>
      </c>
      <c r="B142" s="7">
        <v>224.18623328223092</v>
      </c>
    </row>
    <row r="143" spans="1:2" ht="15" x14ac:dyDescent="0.25">
      <c r="A143" s="10">
        <v>161.19999999999999</v>
      </c>
      <c r="B143" s="7">
        <v>224.21279447523011</v>
      </c>
    </row>
    <row r="144" spans="1:2" ht="15" x14ac:dyDescent="0.25">
      <c r="A144" s="10">
        <v>161.35300000000001</v>
      </c>
      <c r="B144" s="7">
        <v>224.24080260570443</v>
      </c>
    </row>
    <row r="145" spans="1:2" ht="15" x14ac:dyDescent="0.25">
      <c r="A145" s="10">
        <v>161.49600000000001</v>
      </c>
      <c r="B145" s="7">
        <v>224.3555823078695</v>
      </c>
    </row>
    <row r="146" spans="1:2" ht="15" x14ac:dyDescent="0.25">
      <c r="A146" s="10">
        <v>161.654</v>
      </c>
      <c r="B146" s="7">
        <v>224.47619975620071</v>
      </c>
    </row>
    <row r="147" spans="1:2" ht="15" x14ac:dyDescent="0.25">
      <c r="A147" s="10">
        <v>161.80600000000001</v>
      </c>
      <c r="B147" s="7">
        <v>224.77788837755875</v>
      </c>
    </row>
    <row r="148" spans="1:2" ht="15" x14ac:dyDescent="0.25">
      <c r="A148" s="10">
        <v>161.953</v>
      </c>
      <c r="B148" s="7">
        <v>224.94313283848484</v>
      </c>
    </row>
    <row r="149" spans="1:2" ht="15" x14ac:dyDescent="0.25">
      <c r="A149" s="10">
        <v>162.1</v>
      </c>
      <c r="B149" s="7">
        <v>225.03329455912296</v>
      </c>
    </row>
    <row r="150" spans="1:2" ht="15" x14ac:dyDescent="0.25">
      <c r="A150" s="10">
        <v>162.24100000000001</v>
      </c>
      <c r="B150" s="7">
        <v>225.15077761673825</v>
      </c>
    </row>
    <row r="151" spans="1:2" ht="15" x14ac:dyDescent="0.25">
      <c r="A151" s="10">
        <v>162.404</v>
      </c>
      <c r="B151" s="7">
        <v>225.33382834522757</v>
      </c>
    </row>
    <row r="152" spans="1:2" ht="15" x14ac:dyDescent="0.25">
      <c r="A152" s="10">
        <v>162.55000000000001</v>
      </c>
      <c r="B152" s="7">
        <v>225.76881471051766</v>
      </c>
    </row>
    <row r="153" spans="1:2" ht="15" x14ac:dyDescent="0.25">
      <c r="A153" s="10">
        <v>162.55000000000001</v>
      </c>
      <c r="B153" s="7">
        <v>225.76881491767472</v>
      </c>
    </row>
    <row r="154" spans="1:2" ht="15" x14ac:dyDescent="0.25">
      <c r="A154" s="10">
        <v>162.70699999999999</v>
      </c>
      <c r="B154" s="7">
        <v>226.01720238454595</v>
      </c>
    </row>
    <row r="155" spans="1:2" ht="15" x14ac:dyDescent="0.25">
      <c r="A155" s="10">
        <v>162.85499999999999</v>
      </c>
      <c r="B155" s="7">
        <v>226.09117097246053</v>
      </c>
    </row>
    <row r="156" spans="1:2" ht="15" x14ac:dyDescent="0.25">
      <c r="A156" s="10">
        <v>163.005</v>
      </c>
      <c r="B156" s="7">
        <v>226.12988919492008</v>
      </c>
    </row>
    <row r="157" spans="1:2" ht="15" x14ac:dyDescent="0.25">
      <c r="A157" s="10">
        <v>163.15299999999999</v>
      </c>
      <c r="B157" s="7">
        <v>226.23289840062012</v>
      </c>
    </row>
    <row r="158" spans="1:2" ht="15" x14ac:dyDescent="0.25">
      <c r="A158" s="10">
        <v>163.30500000000001</v>
      </c>
      <c r="B158" s="7">
        <v>226.29650034612467</v>
      </c>
    </row>
    <row r="159" spans="1:2" ht="15" x14ac:dyDescent="0.25">
      <c r="A159" s="10">
        <v>163.43899999999999</v>
      </c>
      <c r="B159" s="7">
        <v>226.38637956294886</v>
      </c>
    </row>
    <row r="160" spans="1:2" ht="15" x14ac:dyDescent="0.25">
      <c r="A160" s="10">
        <v>163.59800000000001</v>
      </c>
      <c r="B160" s="7">
        <v>226.59696518071996</v>
      </c>
    </row>
    <row r="161" spans="1:2" ht="15" x14ac:dyDescent="0.25">
      <c r="A161" s="10">
        <v>163.75700000000001</v>
      </c>
      <c r="B161" s="7">
        <v>226.87048825143472</v>
      </c>
    </row>
    <row r="162" spans="1:2" ht="15" x14ac:dyDescent="0.25">
      <c r="A162" s="10">
        <v>163.88900000000001</v>
      </c>
      <c r="B162" s="7">
        <v>227.11493959594992</v>
      </c>
    </row>
    <row r="163" spans="1:2" ht="15" x14ac:dyDescent="0.25">
      <c r="A163" s="10">
        <v>164.053</v>
      </c>
      <c r="B163" s="7">
        <v>227.17481170818294</v>
      </c>
    </row>
    <row r="164" spans="1:2" ht="15" x14ac:dyDescent="0.25">
      <c r="A164" s="10">
        <v>164.126</v>
      </c>
      <c r="B164" s="7">
        <v>227.21577714058549</v>
      </c>
    </row>
    <row r="165" spans="1:2" ht="15" x14ac:dyDescent="0.25">
      <c r="A165" s="10">
        <v>164.19200000000001</v>
      </c>
      <c r="B165" s="7">
        <v>227.25620349590673</v>
      </c>
    </row>
    <row r="166" spans="1:2" ht="15" x14ac:dyDescent="0.25">
      <c r="A166" s="10">
        <v>164.29300000000001</v>
      </c>
      <c r="B166" s="7">
        <v>227.01798838601982</v>
      </c>
    </row>
    <row r="167" spans="1:2" ht="15" x14ac:dyDescent="0.25">
      <c r="A167" s="10">
        <v>164.29400000000001</v>
      </c>
      <c r="B167" s="7">
        <v>227.01798838601857</v>
      </c>
    </row>
    <row r="168" spans="1:2" ht="15" x14ac:dyDescent="0.25">
      <c r="A168" s="10">
        <v>164.35300000000001</v>
      </c>
      <c r="B168" s="7">
        <v>227.34973200275468</v>
      </c>
    </row>
    <row r="169" spans="1:2" ht="15" x14ac:dyDescent="0.25">
      <c r="A169" s="10">
        <v>164.43</v>
      </c>
      <c r="B169" s="7">
        <v>227.39720261353034</v>
      </c>
    </row>
    <row r="170" spans="1:2" ht="15" x14ac:dyDescent="0.25">
      <c r="A170" s="10">
        <v>164.495</v>
      </c>
      <c r="B170" s="7">
        <v>227.4303367580502</v>
      </c>
    </row>
    <row r="171" spans="1:2" ht="15" x14ac:dyDescent="0.25">
      <c r="A171" s="10">
        <v>164.642</v>
      </c>
      <c r="B171" s="7">
        <v>227.48006025598008</v>
      </c>
    </row>
    <row r="172" spans="1:2" ht="15" x14ac:dyDescent="0.25">
      <c r="A172" s="10">
        <v>164.79400000000001</v>
      </c>
      <c r="B172" s="7">
        <v>227.5775987008021</v>
      </c>
    </row>
    <row r="173" spans="1:2" ht="15" x14ac:dyDescent="0.25">
      <c r="A173" s="10">
        <v>164.95599999999999</v>
      </c>
      <c r="B173" s="7">
        <v>227.65654490972042</v>
      </c>
    </row>
    <row r="174" spans="1:2" ht="15" x14ac:dyDescent="0.25">
      <c r="A174" s="10">
        <v>165.11</v>
      </c>
      <c r="B174" s="7">
        <v>227.74532214928246</v>
      </c>
    </row>
    <row r="175" spans="1:2" ht="15" x14ac:dyDescent="0.25">
      <c r="A175" s="10">
        <v>165.249</v>
      </c>
      <c r="B175" s="7">
        <v>227.87488095865177</v>
      </c>
    </row>
    <row r="176" spans="1:2" ht="15" x14ac:dyDescent="0.25">
      <c r="A176" s="10">
        <v>165.40600000000001</v>
      </c>
      <c r="B176" s="7">
        <v>227.94458215048942</v>
      </c>
    </row>
    <row r="177" spans="1:2" ht="15" x14ac:dyDescent="0.25">
      <c r="A177" s="10">
        <v>165.541</v>
      </c>
      <c r="B177" s="7">
        <v>228.03767998091186</v>
      </c>
    </row>
    <row r="178" spans="1:2" ht="15" x14ac:dyDescent="0.25">
      <c r="A178" s="10">
        <v>165.708</v>
      </c>
      <c r="B178" s="7">
        <v>228.19142462206835</v>
      </c>
    </row>
    <row r="179" spans="1:2" ht="15" x14ac:dyDescent="0.25">
      <c r="A179" s="10">
        <v>165.84399999999999</v>
      </c>
      <c r="B179" s="7">
        <v>228.27916742158422</v>
      </c>
    </row>
    <row r="180" spans="1:2" ht="15" x14ac:dyDescent="0.25">
      <c r="A180" s="10">
        <v>166.006</v>
      </c>
      <c r="B180" s="7">
        <v>228.45970397731665</v>
      </c>
    </row>
    <row r="181" spans="1:2" ht="15" x14ac:dyDescent="0.25">
      <c r="A181" s="10">
        <v>166.15</v>
      </c>
      <c r="B181" s="7">
        <v>228.65090056232648</v>
      </c>
    </row>
    <row r="182" spans="1:2" ht="15" x14ac:dyDescent="0.25">
      <c r="A182" s="10">
        <v>166.29599999999999</v>
      </c>
      <c r="B182" s="7">
        <v>228.78501535975815</v>
      </c>
    </row>
    <row r="183" spans="1:2" ht="15" x14ac:dyDescent="0.25">
      <c r="A183" s="10">
        <v>166.44</v>
      </c>
      <c r="B183" s="7">
        <v>228.95331240302247</v>
      </c>
    </row>
    <row r="184" spans="1:2" ht="15" x14ac:dyDescent="0.25">
      <c r="A184" s="10">
        <v>166.602</v>
      </c>
      <c r="B184" s="7">
        <v>229.22156171572269</v>
      </c>
    </row>
    <row r="185" spans="1:2" ht="15" x14ac:dyDescent="0.25">
      <c r="A185" s="10">
        <v>166.75299999999999</v>
      </c>
      <c r="B185" s="7">
        <v>229.43884140346543</v>
      </c>
    </row>
    <row r="186" spans="1:2" ht="15" x14ac:dyDescent="0.25">
      <c r="A186" s="10">
        <v>166.90299999999999</v>
      </c>
      <c r="B186" s="7">
        <v>229.58914256988987</v>
      </c>
    </row>
    <row r="187" spans="1:2" ht="15" x14ac:dyDescent="0.25">
      <c r="A187" s="10">
        <v>167.04900000000001</v>
      </c>
      <c r="B187" s="7">
        <v>229.72726497145072</v>
      </c>
    </row>
    <row r="188" spans="1:2" ht="15" x14ac:dyDescent="0.25">
      <c r="A188" s="10">
        <v>167.21299999999999</v>
      </c>
      <c r="B188" s="7">
        <v>229.99411901555064</v>
      </c>
    </row>
    <row r="189" spans="1:2" ht="15" x14ac:dyDescent="0.25">
      <c r="A189" s="10">
        <v>167.21299999999999</v>
      </c>
      <c r="B189" s="7">
        <v>229.9941191099939</v>
      </c>
    </row>
    <row r="190" spans="1:2" ht="15" x14ac:dyDescent="0.25">
      <c r="A190" s="10">
        <v>167.292</v>
      </c>
      <c r="B190" s="7">
        <v>230.33448012575712</v>
      </c>
    </row>
    <row r="191" spans="1:2" ht="15" x14ac:dyDescent="0.25">
      <c r="A191" s="10">
        <v>167.501</v>
      </c>
      <c r="B191" s="7">
        <v>230.521198004887</v>
      </c>
    </row>
    <row r="192" spans="1:2" ht="15" x14ac:dyDescent="0.25">
      <c r="A192" s="10">
        <v>167.536</v>
      </c>
      <c r="B192" s="7">
        <v>230.53800634387306</v>
      </c>
    </row>
    <row r="193" spans="1:2" ht="15" x14ac:dyDescent="0.25">
      <c r="A193" s="10">
        <v>167.553</v>
      </c>
      <c r="B193" s="7">
        <v>230.56791994812829</v>
      </c>
    </row>
    <row r="194" spans="1:2" ht="15" x14ac:dyDescent="0.25">
      <c r="A194" s="10">
        <v>167.65299999999999</v>
      </c>
      <c r="B194" s="7">
        <v>230.57743035862254</v>
      </c>
    </row>
    <row r="195" spans="1:2" ht="15" x14ac:dyDescent="0.25">
      <c r="A195" s="10">
        <v>167.80600000000001</v>
      </c>
      <c r="B195" s="7">
        <v>230.64513774729534</v>
      </c>
    </row>
    <row r="196" spans="1:2" ht="15" x14ac:dyDescent="0.25">
      <c r="A196" s="10">
        <v>167.93299999999999</v>
      </c>
      <c r="B196" s="7">
        <v>230.70146201810289</v>
      </c>
    </row>
    <row r="197" spans="1:2" ht="15" x14ac:dyDescent="0.25">
      <c r="A197" s="10">
        <v>168.095</v>
      </c>
      <c r="B197" s="7">
        <v>230.85424078852958</v>
      </c>
    </row>
    <row r="198" spans="1:2" ht="15" x14ac:dyDescent="0.25">
      <c r="A198" s="10">
        <v>168.24799999999999</v>
      </c>
      <c r="B198" s="7">
        <v>230.96485763188986</v>
      </c>
    </row>
    <row r="199" spans="1:2" ht="15" x14ac:dyDescent="0.25">
      <c r="A199" s="10">
        <v>168.404</v>
      </c>
      <c r="B199" s="7">
        <v>231.10690943201899</v>
      </c>
    </row>
    <row r="200" spans="1:2" ht="15" x14ac:dyDescent="0.25">
      <c r="A200" s="10">
        <v>168.53899999999999</v>
      </c>
      <c r="B200" s="7">
        <v>231.19884580633152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opLeftCell="A161" workbookViewId="0">
      <selection activeCell="A3" sqref="A2:B201"/>
    </sheetView>
  </sheetViews>
  <sheetFormatPr baseColWidth="10" defaultRowHeight="14.25" x14ac:dyDescent="0.2"/>
  <sheetData>
    <row r="1" spans="1:2" ht="15" x14ac:dyDescent="0.25">
      <c r="A1" s="8" t="s">
        <v>3</v>
      </c>
      <c r="B1" s="8" t="s">
        <v>4</v>
      </c>
    </row>
    <row r="2" spans="1:2" ht="15" x14ac:dyDescent="0.25">
      <c r="A2" s="12">
        <v>142.51</v>
      </c>
      <c r="B2" s="9">
        <v>212.83999633789</v>
      </c>
    </row>
    <row r="3" spans="1:2" ht="15" x14ac:dyDescent="0.25">
      <c r="A3" s="12">
        <v>143.511</v>
      </c>
      <c r="B3" s="9">
        <v>214.15917985194309</v>
      </c>
    </row>
    <row r="4" spans="1:2" ht="15" x14ac:dyDescent="0.25">
      <c r="A4" s="12">
        <v>143.62100000000001</v>
      </c>
      <c r="B4" s="9">
        <v>214.16874520188571</v>
      </c>
    </row>
    <row r="5" spans="1:2" ht="15" x14ac:dyDescent="0.25">
      <c r="A5" s="12">
        <v>143.65600000000001</v>
      </c>
      <c r="B5" s="9">
        <v>214.17321696286734</v>
      </c>
    </row>
    <row r="6" spans="1:2" ht="15" x14ac:dyDescent="0.25">
      <c r="A6" s="12">
        <v>143.71100000000001</v>
      </c>
      <c r="B6" s="9">
        <v>214.17557170918857</v>
      </c>
    </row>
    <row r="7" spans="1:2" ht="15" x14ac:dyDescent="0.25">
      <c r="A7" s="12">
        <v>143.75800000000001</v>
      </c>
      <c r="B7" s="9">
        <v>214.17939712337267</v>
      </c>
    </row>
    <row r="8" spans="1:2" ht="15" x14ac:dyDescent="0.25">
      <c r="A8" s="12">
        <v>143.816</v>
      </c>
      <c r="B8" s="9">
        <v>214.18836633054775</v>
      </c>
    </row>
    <row r="9" spans="1:2" ht="15" x14ac:dyDescent="0.25">
      <c r="A9" s="12">
        <v>143.88499999999999</v>
      </c>
      <c r="B9" s="9">
        <v>214.18921455659151</v>
      </c>
    </row>
    <row r="10" spans="1:2" ht="15" x14ac:dyDescent="0.25">
      <c r="A10" s="12">
        <v>144</v>
      </c>
      <c r="B10" s="9">
        <v>214.21046572152304</v>
      </c>
    </row>
    <row r="11" spans="1:2" ht="15" x14ac:dyDescent="0.25">
      <c r="A11" s="12">
        <v>144.13399999999999</v>
      </c>
      <c r="B11" s="9">
        <v>214.25197865917758</v>
      </c>
    </row>
    <row r="12" spans="1:2" ht="15" x14ac:dyDescent="0.25">
      <c r="A12" s="12">
        <v>144.26</v>
      </c>
      <c r="B12" s="9">
        <v>214.28204009389779</v>
      </c>
    </row>
    <row r="13" spans="1:2" ht="15" x14ac:dyDescent="0.25">
      <c r="A13" s="12">
        <v>144.405</v>
      </c>
      <c r="B13" s="9">
        <v>214.32356460111413</v>
      </c>
    </row>
    <row r="14" spans="1:2" ht="15" x14ac:dyDescent="0.25">
      <c r="A14" s="12">
        <v>144.553</v>
      </c>
      <c r="B14" s="9">
        <v>214.37645912716908</v>
      </c>
    </row>
    <row r="15" spans="1:2" ht="15" x14ac:dyDescent="0.25">
      <c r="A15" s="12">
        <v>144.70500000000001</v>
      </c>
      <c r="B15" s="9">
        <v>214.41353782811984</v>
      </c>
    </row>
    <row r="16" spans="1:2" ht="15" x14ac:dyDescent="0.25">
      <c r="A16" s="12">
        <v>144.846</v>
      </c>
      <c r="B16" s="9">
        <v>214.42825470322717</v>
      </c>
    </row>
    <row r="17" spans="1:2" ht="15" x14ac:dyDescent="0.25">
      <c r="A17" s="12">
        <v>145.01499999999999</v>
      </c>
      <c r="B17" s="9">
        <v>214.42764007482833</v>
      </c>
    </row>
    <row r="18" spans="1:2" ht="15" x14ac:dyDescent="0.25">
      <c r="A18" s="12">
        <v>145.16399999999999</v>
      </c>
      <c r="B18" s="9">
        <v>214.45406632514451</v>
      </c>
    </row>
    <row r="19" spans="1:2" ht="15" x14ac:dyDescent="0.25">
      <c r="A19" s="12">
        <v>145.31399999999999</v>
      </c>
      <c r="B19" s="9">
        <v>214.46686584221075</v>
      </c>
    </row>
    <row r="20" spans="1:2" ht="15" x14ac:dyDescent="0.25">
      <c r="A20" s="12">
        <v>145.477</v>
      </c>
      <c r="B20" s="9">
        <v>214.4971166167611</v>
      </c>
    </row>
    <row r="21" spans="1:2" ht="15" x14ac:dyDescent="0.25">
      <c r="A21" s="12">
        <v>145.613</v>
      </c>
      <c r="B21" s="9">
        <v>214.55906082436454</v>
      </c>
    </row>
    <row r="22" spans="1:2" ht="15" x14ac:dyDescent="0.25">
      <c r="A22" s="12">
        <v>145.761</v>
      </c>
      <c r="B22" s="9">
        <v>214.58934842206617</v>
      </c>
    </row>
    <row r="23" spans="1:2" ht="15" x14ac:dyDescent="0.25">
      <c r="A23" s="12">
        <v>145.90199999999999</v>
      </c>
      <c r="B23" s="9">
        <v>214.65784145080912</v>
      </c>
    </row>
    <row r="24" spans="1:2" ht="15" x14ac:dyDescent="0.25">
      <c r="A24" s="12">
        <v>146.05799999999999</v>
      </c>
      <c r="B24" s="9">
        <v>214.7947265300931</v>
      </c>
    </row>
    <row r="25" spans="1:2" ht="15" x14ac:dyDescent="0.25">
      <c r="A25" s="12">
        <v>146.209</v>
      </c>
      <c r="B25" s="9">
        <v>214.88946351639427</v>
      </c>
    </row>
    <row r="26" spans="1:2" ht="15" x14ac:dyDescent="0.25">
      <c r="A26" s="12">
        <v>146.35599999999999</v>
      </c>
      <c r="B26" s="9">
        <v>214.95792978427517</v>
      </c>
    </row>
    <row r="27" spans="1:2" ht="15" x14ac:dyDescent="0.25">
      <c r="A27" s="12">
        <v>146.505</v>
      </c>
      <c r="B27" s="9">
        <v>215.02971763214401</v>
      </c>
    </row>
    <row r="28" spans="1:2" ht="15" x14ac:dyDescent="0.25">
      <c r="A28" s="12">
        <v>146.596</v>
      </c>
      <c r="B28" s="9">
        <v>215.27733501370471</v>
      </c>
    </row>
    <row r="29" spans="1:2" ht="15" x14ac:dyDescent="0.25">
      <c r="A29" s="12">
        <v>146.65700000000001</v>
      </c>
      <c r="B29" s="9">
        <v>215.60066270633763</v>
      </c>
    </row>
    <row r="30" spans="1:2" ht="15" x14ac:dyDescent="0.25">
      <c r="A30" s="12">
        <v>146.803</v>
      </c>
      <c r="B30" s="9">
        <v>215.68523025279171</v>
      </c>
    </row>
    <row r="31" spans="1:2" ht="15" x14ac:dyDescent="0.25">
      <c r="A31" s="12">
        <v>146.959</v>
      </c>
      <c r="B31" s="9">
        <v>215.72676248480718</v>
      </c>
    </row>
    <row r="32" spans="1:2" ht="15" x14ac:dyDescent="0.25">
      <c r="A32" s="12">
        <v>147.1</v>
      </c>
      <c r="B32" s="9">
        <v>215.7820589995008</v>
      </c>
    </row>
    <row r="33" spans="1:2" ht="15" x14ac:dyDescent="0.25">
      <c r="A33" s="12">
        <v>147.261</v>
      </c>
      <c r="B33" s="9">
        <v>215.83596392552292</v>
      </c>
    </row>
    <row r="34" spans="1:2" ht="15" x14ac:dyDescent="0.25">
      <c r="A34" s="12">
        <v>147.40799999999999</v>
      </c>
      <c r="B34" s="9">
        <v>215.85465692298351</v>
      </c>
    </row>
    <row r="35" spans="1:2" ht="15" x14ac:dyDescent="0.25">
      <c r="A35" s="12">
        <v>147.55699999999999</v>
      </c>
      <c r="B35" s="9">
        <v>215.87943389367913</v>
      </c>
    </row>
    <row r="36" spans="1:2" ht="15" x14ac:dyDescent="0.25">
      <c r="A36" s="12">
        <v>147.709</v>
      </c>
      <c r="B36" s="9">
        <v>215.93252276215725</v>
      </c>
    </row>
    <row r="37" spans="1:2" ht="15" x14ac:dyDescent="0.25">
      <c r="A37" s="12">
        <v>147.858</v>
      </c>
      <c r="B37" s="9">
        <v>216.05244538363962</v>
      </c>
    </row>
    <row r="38" spans="1:2" ht="15" x14ac:dyDescent="0.25">
      <c r="A38" s="12">
        <v>148.00700000000001</v>
      </c>
      <c r="B38" s="9">
        <v>216.13800455066351</v>
      </c>
    </row>
    <row r="39" spans="1:2" ht="15" x14ac:dyDescent="0.25">
      <c r="A39" s="12">
        <v>148.16</v>
      </c>
      <c r="B39" s="9">
        <v>216.21326181574719</v>
      </c>
    </row>
    <row r="40" spans="1:2" ht="15" x14ac:dyDescent="0.25">
      <c r="A40" s="12">
        <v>148.30799999999999</v>
      </c>
      <c r="B40" s="9">
        <v>216.34526213925648</v>
      </c>
    </row>
    <row r="41" spans="1:2" ht="15" x14ac:dyDescent="0.25">
      <c r="A41" s="12">
        <v>148.44999999999999</v>
      </c>
      <c r="B41" s="9">
        <v>216.44230610041163</v>
      </c>
    </row>
    <row r="42" spans="1:2" ht="15" x14ac:dyDescent="0.25">
      <c r="A42" s="12">
        <v>148.61500000000001</v>
      </c>
      <c r="B42" s="9">
        <v>216.56391090544275</v>
      </c>
    </row>
    <row r="43" spans="1:2" ht="15" x14ac:dyDescent="0.25">
      <c r="A43" s="12">
        <v>148.75700000000001</v>
      </c>
      <c r="B43" s="9">
        <v>216.66368031618467</v>
      </c>
    </row>
    <row r="44" spans="1:2" ht="15" x14ac:dyDescent="0.25">
      <c r="A44" s="12">
        <v>148.90600000000001</v>
      </c>
      <c r="B44" s="9">
        <v>216.69978532800778</v>
      </c>
    </row>
    <row r="45" spans="1:2" ht="15" x14ac:dyDescent="0.25">
      <c r="A45" s="12">
        <v>149.059</v>
      </c>
      <c r="B45" s="9">
        <v>216.72278710644082</v>
      </c>
    </row>
    <row r="46" spans="1:2" ht="15" x14ac:dyDescent="0.25">
      <c r="A46" s="12">
        <v>149.113</v>
      </c>
      <c r="B46" s="9">
        <v>216.06752029612156</v>
      </c>
    </row>
    <row r="47" spans="1:2" ht="15" x14ac:dyDescent="0.25">
      <c r="A47" s="12">
        <v>149.113</v>
      </c>
      <c r="B47" s="9">
        <v>216.06752051010568</v>
      </c>
    </row>
    <row r="48" spans="1:2" ht="15" x14ac:dyDescent="0.25">
      <c r="A48" s="12">
        <v>149.18600000000001</v>
      </c>
      <c r="B48" s="9">
        <v>216.82371591741568</v>
      </c>
    </row>
    <row r="49" spans="1:2" ht="15" x14ac:dyDescent="0.25">
      <c r="A49" s="12">
        <v>149.36199999999999</v>
      </c>
      <c r="B49" s="9">
        <v>216.99670951330788</v>
      </c>
    </row>
    <row r="50" spans="1:2" ht="15" x14ac:dyDescent="0.25">
      <c r="A50" s="12">
        <v>149.43700000000001</v>
      </c>
      <c r="B50" s="9">
        <v>217.07523306698997</v>
      </c>
    </row>
    <row r="51" spans="1:2" ht="15" x14ac:dyDescent="0.25">
      <c r="A51" s="12">
        <v>149.45699999999999</v>
      </c>
      <c r="B51" s="9">
        <v>217.05881262039381</v>
      </c>
    </row>
    <row r="52" spans="1:2" ht="15" x14ac:dyDescent="0.25">
      <c r="A52" s="12">
        <v>149.51</v>
      </c>
      <c r="B52" s="9">
        <v>217.15613681969063</v>
      </c>
    </row>
    <row r="53" spans="1:2" ht="15" x14ac:dyDescent="0.25">
      <c r="A53" s="12">
        <v>149.65</v>
      </c>
      <c r="B53" s="9">
        <v>217.2185535802393</v>
      </c>
    </row>
    <row r="54" spans="1:2" ht="15" x14ac:dyDescent="0.25">
      <c r="A54" s="12">
        <v>149.81</v>
      </c>
      <c r="B54" s="9">
        <v>217.27929047246974</v>
      </c>
    </row>
    <row r="55" spans="1:2" ht="15" x14ac:dyDescent="0.25">
      <c r="A55" s="12">
        <v>149.94499999999999</v>
      </c>
      <c r="B55" s="9">
        <v>217.34454336714956</v>
      </c>
    </row>
    <row r="56" spans="1:2" ht="15" x14ac:dyDescent="0.25">
      <c r="A56" s="12">
        <v>150.113</v>
      </c>
      <c r="B56" s="9">
        <v>217.42204383652194</v>
      </c>
    </row>
    <row r="57" spans="1:2" ht="15" x14ac:dyDescent="0.25">
      <c r="A57" s="12">
        <v>150.26</v>
      </c>
      <c r="B57" s="9">
        <v>217.47588574989902</v>
      </c>
    </row>
    <row r="58" spans="1:2" ht="15" x14ac:dyDescent="0.25">
      <c r="A58" s="12">
        <v>150.404</v>
      </c>
      <c r="B58" s="9">
        <v>217.56815643379224</v>
      </c>
    </row>
    <row r="59" spans="1:2" ht="15" x14ac:dyDescent="0.25">
      <c r="A59" s="12">
        <v>150.52600000000001</v>
      </c>
      <c r="B59" s="9">
        <v>217.68093523186883</v>
      </c>
    </row>
    <row r="60" spans="1:2" ht="15" x14ac:dyDescent="0.25">
      <c r="A60" s="12">
        <v>150.59200000000001</v>
      </c>
      <c r="B60" s="9">
        <v>217.09580753769131</v>
      </c>
    </row>
    <row r="61" spans="1:2" ht="15" x14ac:dyDescent="0.25">
      <c r="A61" s="12">
        <v>150.59200000000001</v>
      </c>
      <c r="B61" s="9">
        <v>217.09580775784397</v>
      </c>
    </row>
    <row r="62" spans="1:2" ht="15" x14ac:dyDescent="0.25">
      <c r="A62" s="12">
        <v>150.71</v>
      </c>
      <c r="B62" s="9">
        <v>217.84974906187466</v>
      </c>
    </row>
    <row r="63" spans="1:2" ht="15" x14ac:dyDescent="0.25">
      <c r="A63" s="12">
        <v>150.86000000000001</v>
      </c>
      <c r="B63" s="9">
        <v>217.88773468260104</v>
      </c>
    </row>
    <row r="64" spans="1:2" ht="15" x14ac:dyDescent="0.25">
      <c r="A64" s="12">
        <v>151.01</v>
      </c>
      <c r="B64" s="9">
        <v>217.91966458142923</v>
      </c>
    </row>
    <row r="65" spans="1:2" ht="15" x14ac:dyDescent="0.25">
      <c r="A65" s="12">
        <v>151.15799999999999</v>
      </c>
      <c r="B65" s="9">
        <v>217.95779965414781</v>
      </c>
    </row>
    <row r="66" spans="1:2" ht="15" x14ac:dyDescent="0.25">
      <c r="A66" s="12">
        <v>151.26400000000001</v>
      </c>
      <c r="B66" s="9">
        <v>217.99036982719286</v>
      </c>
    </row>
    <row r="67" spans="1:2" ht="15" x14ac:dyDescent="0.25">
      <c r="A67" s="12">
        <v>151.46</v>
      </c>
      <c r="B67" s="9">
        <v>218.03440566230384</v>
      </c>
    </row>
    <row r="68" spans="1:2" ht="15" x14ac:dyDescent="0.25">
      <c r="A68" s="12">
        <v>151.608</v>
      </c>
      <c r="B68" s="9">
        <v>218.07214097520799</v>
      </c>
    </row>
    <row r="69" spans="1:2" ht="15" x14ac:dyDescent="0.25">
      <c r="A69" s="12">
        <v>151.751</v>
      </c>
      <c r="B69" s="9">
        <v>218.1292608447805</v>
      </c>
    </row>
    <row r="70" spans="1:2" ht="15" x14ac:dyDescent="0.25">
      <c r="A70" s="12">
        <v>151.90700000000001</v>
      </c>
      <c r="B70" s="9">
        <v>218.21605727573171</v>
      </c>
    </row>
    <row r="71" spans="1:2" ht="15" x14ac:dyDescent="0.25">
      <c r="A71" s="12">
        <v>152.054</v>
      </c>
      <c r="B71" s="9">
        <v>218.30749205625247</v>
      </c>
    </row>
    <row r="72" spans="1:2" ht="15" x14ac:dyDescent="0.25">
      <c r="A72" s="12">
        <v>152.20400000000001</v>
      </c>
      <c r="B72" s="9">
        <v>218.41966826349244</v>
      </c>
    </row>
    <row r="73" spans="1:2" ht="15" x14ac:dyDescent="0.25">
      <c r="A73" s="12">
        <v>152.35</v>
      </c>
      <c r="B73" s="9">
        <v>218.52690373552014</v>
      </c>
    </row>
    <row r="74" spans="1:2" ht="15" x14ac:dyDescent="0.25">
      <c r="A74" s="12">
        <v>152.512</v>
      </c>
      <c r="B74" s="9">
        <v>218.74121769577704</v>
      </c>
    </row>
    <row r="75" spans="1:2" ht="15" x14ac:dyDescent="0.25">
      <c r="A75" s="12">
        <v>152.65199999999999</v>
      </c>
      <c r="B75" s="9">
        <v>218.86189165185823</v>
      </c>
    </row>
    <row r="76" spans="1:2" ht="15" x14ac:dyDescent="0.25">
      <c r="A76" s="12">
        <v>152.81100000000001</v>
      </c>
      <c r="B76" s="9">
        <v>218.9761023859345</v>
      </c>
    </row>
    <row r="77" spans="1:2" ht="15" x14ac:dyDescent="0.25">
      <c r="A77" s="12">
        <v>152.95699999999999</v>
      </c>
      <c r="B77" s="9">
        <v>219.15998475586687</v>
      </c>
    </row>
    <row r="78" spans="1:2" ht="15" x14ac:dyDescent="0.25">
      <c r="A78" s="12">
        <v>153.11199999999999</v>
      </c>
      <c r="B78" s="9">
        <v>219.27181741849256</v>
      </c>
    </row>
    <row r="79" spans="1:2" ht="15" x14ac:dyDescent="0.25">
      <c r="A79" s="12">
        <v>153.27099999999999</v>
      </c>
      <c r="B79" s="9">
        <v>219.44566792944815</v>
      </c>
    </row>
    <row r="80" spans="1:2" ht="15" x14ac:dyDescent="0.25">
      <c r="A80" s="12">
        <v>153.27099999999999</v>
      </c>
      <c r="B80" s="9">
        <v>219.44566799956877</v>
      </c>
    </row>
    <row r="81" spans="1:2" ht="15" x14ac:dyDescent="0.25">
      <c r="A81" s="12">
        <v>153.40199999999999</v>
      </c>
      <c r="B81" s="9">
        <v>219.62847303829002</v>
      </c>
    </row>
    <row r="82" spans="1:2" ht="15" x14ac:dyDescent="0.25">
      <c r="A82" s="12">
        <v>153.55099999999999</v>
      </c>
      <c r="B82" s="9">
        <v>219.73133808011841</v>
      </c>
    </row>
    <row r="83" spans="1:2" ht="15" x14ac:dyDescent="0.25">
      <c r="A83" s="12">
        <v>153.71199999999999</v>
      </c>
      <c r="B83" s="9">
        <v>219.76471327167121</v>
      </c>
    </row>
    <row r="84" spans="1:2" ht="15" x14ac:dyDescent="0.25">
      <c r="A84" s="12">
        <v>153.863</v>
      </c>
      <c r="B84" s="9">
        <v>219.81214455734928</v>
      </c>
    </row>
    <row r="85" spans="1:2" ht="15" x14ac:dyDescent="0.25">
      <c r="A85" s="12">
        <v>154.006</v>
      </c>
      <c r="B85" s="9">
        <v>219.88597089886125</v>
      </c>
    </row>
    <row r="86" spans="1:2" ht="15" x14ac:dyDescent="0.25">
      <c r="A86" s="12">
        <v>154.15199999999999</v>
      </c>
      <c r="B86" s="9">
        <v>219.94184515801078</v>
      </c>
    </row>
    <row r="87" spans="1:2" ht="15" x14ac:dyDescent="0.25">
      <c r="A87" s="12">
        <v>154.32</v>
      </c>
      <c r="B87" s="9">
        <v>220.04984800018423</v>
      </c>
    </row>
    <row r="88" spans="1:2" ht="15" x14ac:dyDescent="0.25">
      <c r="A88" s="12">
        <v>154.46199999999999</v>
      </c>
      <c r="B88" s="9">
        <v>220.07740497305181</v>
      </c>
    </row>
    <row r="89" spans="1:2" ht="15" x14ac:dyDescent="0.25">
      <c r="A89" s="12">
        <v>154.58500000000001</v>
      </c>
      <c r="B89" s="9">
        <v>220.18603426133555</v>
      </c>
    </row>
    <row r="90" spans="1:2" ht="15" x14ac:dyDescent="0.25">
      <c r="A90" s="12">
        <v>154.58500000000001</v>
      </c>
      <c r="B90" s="9">
        <v>220.18603427799195</v>
      </c>
    </row>
    <row r="91" spans="1:2" ht="15" x14ac:dyDescent="0.25">
      <c r="A91" s="12">
        <v>154.75299999999999</v>
      </c>
      <c r="B91" s="9">
        <v>220.5685414330795</v>
      </c>
    </row>
    <row r="92" spans="1:2" ht="15" x14ac:dyDescent="0.25">
      <c r="A92" s="12">
        <v>154.911</v>
      </c>
      <c r="B92" s="9">
        <v>220.59582061869781</v>
      </c>
    </row>
    <row r="93" spans="1:2" ht="15" x14ac:dyDescent="0.25">
      <c r="A93" s="12">
        <v>155.04599999999999</v>
      </c>
      <c r="B93" s="9">
        <v>220.62260013800309</v>
      </c>
    </row>
    <row r="94" spans="1:2" ht="15" x14ac:dyDescent="0.25">
      <c r="A94" s="12">
        <v>155.227</v>
      </c>
      <c r="B94" s="9">
        <v>220.62108457078</v>
      </c>
    </row>
    <row r="95" spans="1:2" ht="15" x14ac:dyDescent="0.25">
      <c r="A95" s="12">
        <v>155.351</v>
      </c>
      <c r="B95" s="9">
        <v>220.63449901305651</v>
      </c>
    </row>
    <row r="96" spans="1:2" ht="15" x14ac:dyDescent="0.25">
      <c r="A96" s="12">
        <v>155.518</v>
      </c>
      <c r="B96" s="9">
        <v>220.66433189944391</v>
      </c>
    </row>
    <row r="97" spans="1:2" ht="15" x14ac:dyDescent="0.25">
      <c r="A97" s="12">
        <v>155.65799999999999</v>
      </c>
      <c r="B97" s="9">
        <v>220.66484705844798</v>
      </c>
    </row>
    <row r="98" spans="1:2" ht="15" x14ac:dyDescent="0.25">
      <c r="A98" s="12">
        <v>155.82</v>
      </c>
      <c r="B98" s="9">
        <v>220.66252013776858</v>
      </c>
    </row>
    <row r="99" spans="1:2" ht="15" x14ac:dyDescent="0.25">
      <c r="A99" s="12">
        <v>155.946</v>
      </c>
      <c r="B99" s="9">
        <v>220.66612109349586</v>
      </c>
    </row>
    <row r="100" spans="1:2" ht="15" x14ac:dyDescent="0.25">
      <c r="A100" s="12">
        <v>156.131</v>
      </c>
      <c r="B100" s="9">
        <v>220.69558414082107</v>
      </c>
    </row>
    <row r="101" spans="1:2" ht="15" x14ac:dyDescent="0.25">
      <c r="A101" s="12">
        <v>156.26300000000001</v>
      </c>
      <c r="B101" s="9">
        <v>220.81483569427323</v>
      </c>
    </row>
    <row r="102" spans="1:2" ht="15" x14ac:dyDescent="0.25">
      <c r="A102" s="12">
        <v>156.40700000000001</v>
      </c>
      <c r="B102" s="9">
        <v>220.95963788838324</v>
      </c>
    </row>
    <row r="103" spans="1:2" ht="15" x14ac:dyDescent="0.25">
      <c r="A103" s="12">
        <v>156.548</v>
      </c>
      <c r="B103" s="9">
        <v>221.05756835028743</v>
      </c>
    </row>
    <row r="104" spans="1:2" ht="15" x14ac:dyDescent="0.25">
      <c r="A104" s="12">
        <v>156.69800000000001</v>
      </c>
      <c r="B104" s="9">
        <v>221.20167382505906</v>
      </c>
    </row>
    <row r="105" spans="1:2" ht="15" x14ac:dyDescent="0.25">
      <c r="A105" s="12">
        <v>156.85900000000001</v>
      </c>
      <c r="B105" s="9">
        <v>221.33236824461312</v>
      </c>
    </row>
    <row r="106" spans="1:2" ht="15" x14ac:dyDescent="0.25">
      <c r="A106" s="12">
        <v>157.01</v>
      </c>
      <c r="B106" s="9">
        <v>221.43290125190452</v>
      </c>
    </row>
    <row r="107" spans="1:2" ht="15" x14ac:dyDescent="0.25">
      <c r="A107" s="12">
        <v>157.161</v>
      </c>
      <c r="B107" s="9">
        <v>221.61594709374393</v>
      </c>
    </row>
    <row r="108" spans="1:2" ht="15" x14ac:dyDescent="0.25">
      <c r="A108" s="12">
        <v>157.21299999999999</v>
      </c>
      <c r="B108" s="9">
        <v>221.74696562334464</v>
      </c>
    </row>
    <row r="109" spans="1:2" ht="15" x14ac:dyDescent="0.25">
      <c r="A109" s="12">
        <v>157.21299999999999</v>
      </c>
      <c r="B109" s="9">
        <v>221.74696562906058</v>
      </c>
    </row>
    <row r="110" spans="1:2" ht="15" x14ac:dyDescent="0.25">
      <c r="A110" s="12">
        <v>157.30500000000001</v>
      </c>
      <c r="B110" s="9">
        <v>221.86903155053054</v>
      </c>
    </row>
    <row r="111" spans="1:2" ht="15" x14ac:dyDescent="0.25">
      <c r="A111" s="12">
        <v>157.523</v>
      </c>
      <c r="B111" s="9">
        <v>222.20895830002752</v>
      </c>
    </row>
    <row r="112" spans="1:2" ht="15" x14ac:dyDescent="0.25">
      <c r="A112" s="12">
        <v>157.66499999999999</v>
      </c>
      <c r="B112" s="9">
        <v>222.36744006639356</v>
      </c>
    </row>
    <row r="113" spans="1:2" ht="15" x14ac:dyDescent="0.25">
      <c r="A113" s="12">
        <v>157.67400000000001</v>
      </c>
      <c r="B113" s="9">
        <v>222.34402669026676</v>
      </c>
    </row>
    <row r="114" spans="1:2" ht="15" x14ac:dyDescent="0.25">
      <c r="A114" s="12">
        <v>157.72200000000001</v>
      </c>
      <c r="B114" s="9">
        <v>222.44707294600579</v>
      </c>
    </row>
    <row r="115" spans="1:2" ht="15" x14ac:dyDescent="0.25">
      <c r="A115" s="12">
        <v>157.922</v>
      </c>
      <c r="B115" s="9">
        <v>222.54395021117122</v>
      </c>
    </row>
    <row r="116" spans="1:2" ht="15" x14ac:dyDescent="0.25">
      <c r="A116" s="12">
        <v>158.05600000000001</v>
      </c>
      <c r="B116" s="9">
        <v>222.69496217880649</v>
      </c>
    </row>
    <row r="117" spans="1:2" ht="15" x14ac:dyDescent="0.25">
      <c r="A117" s="12">
        <v>158.19399999999999</v>
      </c>
      <c r="B117" s="9">
        <v>222.81437243150071</v>
      </c>
    </row>
    <row r="118" spans="1:2" ht="15" x14ac:dyDescent="0.25">
      <c r="A118" s="12">
        <v>158.351</v>
      </c>
      <c r="B118" s="9">
        <v>222.92838620912323</v>
      </c>
    </row>
    <row r="119" spans="1:2" ht="15" x14ac:dyDescent="0.25">
      <c r="A119" s="12">
        <v>158.50200000000001</v>
      </c>
      <c r="B119" s="9">
        <v>223.08318548749983</v>
      </c>
    </row>
    <row r="120" spans="1:2" ht="15" x14ac:dyDescent="0.25">
      <c r="A120" s="12">
        <v>158.654</v>
      </c>
      <c r="B120" s="9">
        <v>223.17107032202154</v>
      </c>
    </row>
    <row r="121" spans="1:2" ht="15" x14ac:dyDescent="0.25">
      <c r="A121" s="12">
        <v>158.815</v>
      </c>
      <c r="B121" s="9">
        <v>223.22302212163058</v>
      </c>
    </row>
    <row r="122" spans="1:2" ht="15" x14ac:dyDescent="0.25">
      <c r="A122" s="12">
        <v>158.95599999999999</v>
      </c>
      <c r="B122" s="9">
        <v>223.2729544784452</v>
      </c>
    </row>
    <row r="123" spans="1:2" ht="15" x14ac:dyDescent="0.25">
      <c r="A123" s="12">
        <v>159.11500000000001</v>
      </c>
      <c r="B123" s="9">
        <v>223.33318891461826</v>
      </c>
    </row>
    <row r="124" spans="1:2" ht="15" x14ac:dyDescent="0.25">
      <c r="A124" s="12">
        <v>159.25800000000001</v>
      </c>
      <c r="B124" s="9">
        <v>223.36469092492783</v>
      </c>
    </row>
    <row r="125" spans="1:2" ht="15" x14ac:dyDescent="0.25">
      <c r="A125" s="12">
        <v>159.40299999999999</v>
      </c>
      <c r="B125" s="9">
        <v>223.42621928395474</v>
      </c>
    </row>
    <row r="126" spans="1:2" ht="15" x14ac:dyDescent="0.25">
      <c r="A126" s="12">
        <v>159.476</v>
      </c>
      <c r="B126" s="9">
        <v>223.46001124891933</v>
      </c>
    </row>
    <row r="127" spans="1:2" ht="15" x14ac:dyDescent="0.25">
      <c r="A127" s="12">
        <v>159.548</v>
      </c>
      <c r="B127" s="9">
        <v>223.47931836942962</v>
      </c>
    </row>
    <row r="128" spans="1:2" ht="15" x14ac:dyDescent="0.25">
      <c r="A128" s="12">
        <v>159.61000000000001</v>
      </c>
      <c r="B128" s="9">
        <v>223.48</v>
      </c>
    </row>
    <row r="129" spans="1:2" ht="15" x14ac:dyDescent="0.25">
      <c r="A129" s="12">
        <v>159.614</v>
      </c>
      <c r="B129" s="9">
        <v>223.48</v>
      </c>
    </row>
    <row r="130" spans="1:2" ht="15" x14ac:dyDescent="0.25">
      <c r="A130" s="12">
        <v>159.614</v>
      </c>
      <c r="B130" s="9">
        <v>223.48</v>
      </c>
    </row>
    <row r="131" spans="1:2" ht="15" x14ac:dyDescent="0.25">
      <c r="A131" s="12">
        <v>159.614</v>
      </c>
      <c r="B131" s="9">
        <v>223.48</v>
      </c>
    </row>
    <row r="132" spans="1:2" ht="15" x14ac:dyDescent="0.25">
      <c r="A132" s="12">
        <v>159.703</v>
      </c>
      <c r="B132" s="9">
        <v>223.5962659260455</v>
      </c>
    </row>
    <row r="133" spans="1:2" ht="15" x14ac:dyDescent="0.25">
      <c r="A133" s="12">
        <v>159.779</v>
      </c>
      <c r="B133" s="9">
        <v>223.69205197816041</v>
      </c>
    </row>
    <row r="134" spans="1:2" ht="15" x14ac:dyDescent="0.25">
      <c r="A134" s="12">
        <v>159.852</v>
      </c>
      <c r="B134" s="9">
        <v>223.72775903106265</v>
      </c>
    </row>
    <row r="135" spans="1:2" ht="15" x14ac:dyDescent="0.25">
      <c r="A135" s="12">
        <v>159.881</v>
      </c>
      <c r="B135" s="9">
        <v>223.75360397187734</v>
      </c>
    </row>
    <row r="136" spans="1:2" ht="15" x14ac:dyDescent="0.25">
      <c r="A136" s="12">
        <v>159.99700000000001</v>
      </c>
      <c r="B136" s="9">
        <v>223.77883635915265</v>
      </c>
    </row>
    <row r="137" spans="1:2" ht="15" x14ac:dyDescent="0.25">
      <c r="A137" s="12">
        <v>160.15100000000001</v>
      </c>
      <c r="B137" s="9">
        <v>223.81478644472503</v>
      </c>
    </row>
    <row r="138" spans="1:2" ht="15" x14ac:dyDescent="0.25">
      <c r="A138" s="12">
        <v>160.309</v>
      </c>
      <c r="B138" s="9">
        <v>223.87701479784926</v>
      </c>
    </row>
    <row r="139" spans="1:2" ht="15" x14ac:dyDescent="0.25">
      <c r="A139" s="12">
        <v>160.446</v>
      </c>
      <c r="B139" s="9">
        <v>223.92777386584896</v>
      </c>
    </row>
    <row r="140" spans="1:2" ht="15" x14ac:dyDescent="0.25">
      <c r="A140" s="12">
        <v>160.61199999999999</v>
      </c>
      <c r="B140" s="9">
        <v>224.06121809562219</v>
      </c>
    </row>
    <row r="141" spans="1:2" ht="15" x14ac:dyDescent="0.25">
      <c r="A141" s="12">
        <v>160.755</v>
      </c>
      <c r="B141" s="9">
        <v>224.24215559727102</v>
      </c>
    </row>
    <row r="142" spans="1:2" ht="15" x14ac:dyDescent="0.25">
      <c r="A142" s="12">
        <v>160.90100000000001</v>
      </c>
      <c r="B142" s="9">
        <v>224.34492640539966</v>
      </c>
    </row>
    <row r="143" spans="1:2" ht="15" x14ac:dyDescent="0.25">
      <c r="A143" s="12">
        <v>161.04499999999999</v>
      </c>
      <c r="B143" s="9">
        <v>224.33870081210478</v>
      </c>
    </row>
    <row r="144" spans="1:2" ht="15" x14ac:dyDescent="0.25">
      <c r="A144" s="12">
        <v>161.19999999999999</v>
      </c>
      <c r="B144" s="9">
        <v>224.3562868154047</v>
      </c>
    </row>
    <row r="145" spans="1:2" ht="15" x14ac:dyDescent="0.25">
      <c r="A145" s="12">
        <v>161.35300000000001</v>
      </c>
      <c r="B145" s="9">
        <v>224.39580470245443</v>
      </c>
    </row>
    <row r="146" spans="1:2" ht="15" x14ac:dyDescent="0.25">
      <c r="A146" s="12">
        <v>161.49600000000001</v>
      </c>
      <c r="B146" s="9">
        <v>224.51280603503631</v>
      </c>
    </row>
    <row r="147" spans="1:2" ht="15" x14ac:dyDescent="0.25">
      <c r="A147" s="12">
        <v>161.654</v>
      </c>
      <c r="B147" s="9">
        <v>224.64854558743863</v>
      </c>
    </row>
    <row r="148" spans="1:2" ht="15" x14ac:dyDescent="0.25">
      <c r="A148" s="12">
        <v>161.80600000000001</v>
      </c>
      <c r="B148" s="9">
        <v>224.9557475319429</v>
      </c>
    </row>
    <row r="149" spans="1:2" ht="15" x14ac:dyDescent="0.25">
      <c r="A149" s="12">
        <v>161.953</v>
      </c>
      <c r="B149" s="9">
        <v>225.10928630258627</v>
      </c>
    </row>
    <row r="150" spans="1:2" ht="15" x14ac:dyDescent="0.25">
      <c r="A150" s="12">
        <v>162.1</v>
      </c>
      <c r="B150" s="9">
        <v>225.19733420813952</v>
      </c>
    </row>
    <row r="151" spans="1:2" ht="15" x14ac:dyDescent="0.25">
      <c r="A151" s="12">
        <v>162.24100000000001</v>
      </c>
      <c r="B151" s="9">
        <v>225.32618558336887</v>
      </c>
    </row>
    <row r="152" spans="1:2" ht="15" x14ac:dyDescent="0.25">
      <c r="A152" s="12">
        <v>162.404</v>
      </c>
      <c r="B152" s="9">
        <v>225.51483959002735</v>
      </c>
    </row>
    <row r="153" spans="1:2" ht="15" x14ac:dyDescent="0.25">
      <c r="A153" s="12">
        <v>162.55000000000001</v>
      </c>
      <c r="B153" s="9">
        <v>225.98241230964405</v>
      </c>
    </row>
    <row r="154" spans="1:2" ht="15" x14ac:dyDescent="0.25">
      <c r="A154" s="12">
        <v>162.55000000000001</v>
      </c>
      <c r="B154" s="9">
        <v>225.98241254135684</v>
      </c>
    </row>
    <row r="155" spans="1:2" ht="15" x14ac:dyDescent="0.25">
      <c r="A155" s="12">
        <v>162.70699999999999</v>
      </c>
      <c r="B155" s="9">
        <v>226.24330325469532</v>
      </c>
    </row>
    <row r="156" spans="1:2" ht="15" x14ac:dyDescent="0.25">
      <c r="A156" s="12">
        <v>162.85499999999999</v>
      </c>
      <c r="B156" s="9">
        <v>226.31904383035433</v>
      </c>
    </row>
    <row r="157" spans="1:2" ht="15" x14ac:dyDescent="0.25">
      <c r="A157" s="12">
        <v>163.005</v>
      </c>
      <c r="B157" s="9">
        <v>226.3609680976773</v>
      </c>
    </row>
    <row r="158" spans="1:2" ht="15" x14ac:dyDescent="0.25">
      <c r="A158" s="12">
        <v>163.15299999999999</v>
      </c>
      <c r="B158" s="9">
        <v>226.46911209920509</v>
      </c>
    </row>
    <row r="159" spans="1:2" ht="15" x14ac:dyDescent="0.25">
      <c r="A159" s="12">
        <v>163.30500000000001</v>
      </c>
      <c r="B159" s="9">
        <v>226.53411952181878</v>
      </c>
    </row>
    <row r="160" spans="1:2" ht="15" x14ac:dyDescent="0.25">
      <c r="A160" s="12">
        <v>163.43899999999999</v>
      </c>
      <c r="B160" s="9">
        <v>226.6316437287615</v>
      </c>
    </row>
    <row r="161" spans="1:2" ht="15" x14ac:dyDescent="0.25">
      <c r="A161" s="12">
        <v>163.59800000000001</v>
      </c>
      <c r="B161" s="9">
        <v>226.85842669420657</v>
      </c>
    </row>
    <row r="162" spans="1:2" ht="15" x14ac:dyDescent="0.25">
      <c r="A162" s="12">
        <v>163.75700000000001</v>
      </c>
      <c r="B162" s="9">
        <v>227.1520244681594</v>
      </c>
    </row>
    <row r="163" spans="1:2" ht="15" x14ac:dyDescent="0.25">
      <c r="A163" s="12">
        <v>163.88900000000001</v>
      </c>
      <c r="B163" s="9">
        <v>227.40135803645063</v>
      </c>
    </row>
    <row r="164" spans="1:2" ht="15" x14ac:dyDescent="0.25">
      <c r="A164" s="12">
        <v>164.053</v>
      </c>
      <c r="B164" s="9">
        <v>227.45231246631189</v>
      </c>
    </row>
    <row r="165" spans="1:2" ht="15" x14ac:dyDescent="0.25">
      <c r="A165" s="12">
        <v>164.126</v>
      </c>
      <c r="B165" s="9">
        <v>227.50207888007637</v>
      </c>
    </row>
    <row r="166" spans="1:2" ht="15" x14ac:dyDescent="0.25">
      <c r="A166" s="12">
        <v>164.19200000000001</v>
      </c>
      <c r="B166" s="9">
        <v>227.54329080560044</v>
      </c>
    </row>
    <row r="167" spans="1:2" ht="15" x14ac:dyDescent="0.25">
      <c r="A167" s="12">
        <v>164.29300000000001</v>
      </c>
      <c r="B167" s="9">
        <v>227.01798838601982</v>
      </c>
    </row>
    <row r="168" spans="1:2" ht="15" x14ac:dyDescent="0.25">
      <c r="A168" s="12">
        <v>164.29400000000001</v>
      </c>
      <c r="B168" s="9">
        <v>227.01798838601857</v>
      </c>
    </row>
    <row r="169" spans="1:2" ht="15" x14ac:dyDescent="0.25">
      <c r="A169" s="12">
        <v>164.35300000000001</v>
      </c>
      <c r="B169" s="9">
        <v>227.63384025500625</v>
      </c>
    </row>
    <row r="170" spans="1:2" ht="15" x14ac:dyDescent="0.25">
      <c r="A170" s="12">
        <v>164.43</v>
      </c>
      <c r="B170" s="9">
        <v>227.6788608598097</v>
      </c>
    </row>
    <row r="171" spans="1:2" ht="15" x14ac:dyDescent="0.25">
      <c r="A171" s="12">
        <v>164.495</v>
      </c>
      <c r="B171" s="9">
        <v>227.71120141409591</v>
      </c>
    </row>
    <row r="172" spans="1:2" ht="15" x14ac:dyDescent="0.25">
      <c r="A172" s="12">
        <v>164.642</v>
      </c>
      <c r="B172" s="9">
        <v>227.7607823659697</v>
      </c>
    </row>
    <row r="173" spans="1:2" ht="15" x14ac:dyDescent="0.25">
      <c r="A173" s="12">
        <v>164.79400000000001</v>
      </c>
      <c r="B173" s="9">
        <v>227.84986786984311</v>
      </c>
    </row>
    <row r="174" spans="1:2" ht="15" x14ac:dyDescent="0.25">
      <c r="A174" s="12">
        <v>164.95599999999999</v>
      </c>
      <c r="B174" s="9">
        <v>227.92221170432884</v>
      </c>
    </row>
    <row r="175" spans="1:2" ht="15" x14ac:dyDescent="0.25">
      <c r="A175" s="12">
        <v>165.11</v>
      </c>
      <c r="B175" s="9">
        <v>228.00349010334327</v>
      </c>
    </row>
    <row r="176" spans="1:2" ht="15" x14ac:dyDescent="0.25">
      <c r="A176" s="12">
        <v>165.249</v>
      </c>
      <c r="B176" s="9">
        <v>228.11983968506274</v>
      </c>
    </row>
    <row r="177" spans="1:2" ht="15" x14ac:dyDescent="0.25">
      <c r="A177" s="12">
        <v>165.40600000000001</v>
      </c>
      <c r="B177" s="9">
        <v>228.18689914171154</v>
      </c>
    </row>
    <row r="178" spans="1:2" ht="15" x14ac:dyDescent="0.25">
      <c r="A178" s="12">
        <v>165.541</v>
      </c>
      <c r="B178" s="9">
        <v>228.27511369928865</v>
      </c>
    </row>
    <row r="179" spans="1:2" ht="15" x14ac:dyDescent="0.25">
      <c r="A179" s="12">
        <v>165.708</v>
      </c>
      <c r="B179" s="9">
        <v>228.42235973315564</v>
      </c>
    </row>
    <row r="180" spans="1:2" ht="15" x14ac:dyDescent="0.25">
      <c r="A180" s="12">
        <v>165.84399999999999</v>
      </c>
      <c r="B180" s="9">
        <v>228.51138549491756</v>
      </c>
    </row>
    <row r="181" spans="1:2" ht="15" x14ac:dyDescent="0.25">
      <c r="A181" s="12">
        <v>166.006</v>
      </c>
      <c r="B181" s="9">
        <v>228.69642988963091</v>
      </c>
    </row>
    <row r="182" spans="1:2" ht="15" x14ac:dyDescent="0.25">
      <c r="A182" s="12">
        <v>166.15</v>
      </c>
      <c r="B182" s="9">
        <v>228.89621595895738</v>
      </c>
    </row>
    <row r="183" spans="1:2" ht="15" x14ac:dyDescent="0.25">
      <c r="A183" s="12">
        <v>166.29599999999999</v>
      </c>
      <c r="B183" s="9">
        <v>229.04000748627803</v>
      </c>
    </row>
    <row r="184" spans="1:2" ht="15" x14ac:dyDescent="0.25">
      <c r="A184" s="12">
        <v>166.44</v>
      </c>
      <c r="B184" s="9">
        <v>229.21375845248639</v>
      </c>
    </row>
    <row r="185" spans="1:2" ht="15" x14ac:dyDescent="0.25">
      <c r="A185" s="12">
        <v>166.602</v>
      </c>
      <c r="B185" s="9">
        <v>229.49636973601739</v>
      </c>
    </row>
    <row r="186" spans="1:2" ht="15" x14ac:dyDescent="0.25">
      <c r="A186" s="12">
        <v>166.75299999999999</v>
      </c>
      <c r="B186" s="9">
        <v>229.73588058532914</v>
      </c>
    </row>
    <row r="187" spans="1:2" ht="15" x14ac:dyDescent="0.25">
      <c r="A187" s="12">
        <v>166.90299999999999</v>
      </c>
      <c r="B187" s="9">
        <v>229.8359654262382</v>
      </c>
    </row>
    <row r="188" spans="1:2" ht="15" x14ac:dyDescent="0.25">
      <c r="A188" s="12">
        <v>167.04900000000001</v>
      </c>
      <c r="B188" s="9">
        <v>230.0098159121718</v>
      </c>
    </row>
    <row r="189" spans="1:2" ht="15" x14ac:dyDescent="0.25">
      <c r="A189" s="12">
        <v>167.21299999999999</v>
      </c>
      <c r="B189" s="9">
        <v>230.37021657491661</v>
      </c>
    </row>
    <row r="190" spans="1:2" ht="15" x14ac:dyDescent="0.25">
      <c r="A190" s="12">
        <v>167.21299999999999</v>
      </c>
      <c r="B190" s="9">
        <v>230.37021671480503</v>
      </c>
    </row>
    <row r="191" spans="1:2" ht="15" x14ac:dyDescent="0.25">
      <c r="A191" s="12">
        <v>167.292</v>
      </c>
      <c r="B191" s="9">
        <v>230.82463801626955</v>
      </c>
    </row>
    <row r="192" spans="1:2" ht="15" x14ac:dyDescent="0.25">
      <c r="A192" s="12">
        <v>167.501</v>
      </c>
      <c r="B192" s="9">
        <v>231.0006969680214</v>
      </c>
    </row>
    <row r="193" spans="1:2" ht="15" x14ac:dyDescent="0.25">
      <c r="A193" s="12">
        <v>167.536</v>
      </c>
      <c r="B193" s="9">
        <v>231.01326248813933</v>
      </c>
    </row>
    <row r="194" spans="1:2" ht="15" x14ac:dyDescent="0.25">
      <c r="A194" s="12">
        <v>167.553</v>
      </c>
      <c r="B194" s="9">
        <v>231.03358511039332</v>
      </c>
    </row>
    <row r="195" spans="1:2" ht="15" x14ac:dyDescent="0.25">
      <c r="A195" s="12">
        <v>167.65299999999999</v>
      </c>
      <c r="B195" s="9">
        <v>231.03702396463339</v>
      </c>
    </row>
    <row r="196" spans="1:2" ht="15" x14ac:dyDescent="0.25">
      <c r="A196" s="12">
        <v>167.80600000000001</v>
      </c>
      <c r="B196" s="9">
        <v>231.08868670307157</v>
      </c>
    </row>
    <row r="197" spans="1:2" ht="15" x14ac:dyDescent="0.25">
      <c r="A197" s="12">
        <v>167.93299999999999</v>
      </c>
      <c r="B197" s="9">
        <v>231.13324855001343</v>
      </c>
    </row>
    <row r="198" spans="1:2" ht="15" x14ac:dyDescent="0.25">
      <c r="A198" s="12">
        <v>168.095</v>
      </c>
      <c r="B198" s="9">
        <v>231.25837563085946</v>
      </c>
    </row>
    <row r="199" spans="1:2" ht="15" x14ac:dyDescent="0.25">
      <c r="A199" s="12">
        <v>168.24799999999999</v>
      </c>
      <c r="B199" s="9">
        <v>231.35081335262217</v>
      </c>
    </row>
    <row r="200" spans="1:2" ht="15" x14ac:dyDescent="0.25">
      <c r="A200" s="12">
        <v>168.404</v>
      </c>
      <c r="B200" s="9">
        <v>231.49931288603088</v>
      </c>
    </row>
    <row r="201" spans="1:2" ht="15" x14ac:dyDescent="0.25">
      <c r="A201" s="12">
        <v>168.53899999999999</v>
      </c>
      <c r="B201" s="9">
        <v>231.58872147790441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workbookViewId="0">
      <pane xSplit="1" ySplit="16" topLeftCell="B170" activePane="bottomRight" state="frozen"/>
      <selection pane="topRight" activeCell="B1" sqref="B1"/>
      <selection pane="bottomLeft" activeCell="A17" sqref="A17"/>
      <selection pane="bottomRight" activeCell="F187" sqref="F187"/>
    </sheetView>
  </sheetViews>
  <sheetFormatPr baseColWidth="10" defaultRowHeight="14.25" x14ac:dyDescent="0.2"/>
  <cols>
    <col min="10" max="10" width="8.5" bestFit="1" customWidth="1"/>
    <col min="11" max="11" width="9" bestFit="1" customWidth="1"/>
    <col min="13" max="13" width="8.5" bestFit="1" customWidth="1"/>
    <col min="14" max="14" width="9" bestFit="1" customWidth="1"/>
    <col min="16" max="16" width="8.5" bestFit="1" customWidth="1"/>
    <col min="17" max="17" width="9" bestFit="1" customWidth="1"/>
  </cols>
  <sheetData>
    <row r="1" spans="1:17" ht="15.75" thickBot="1" x14ac:dyDescent="0.3">
      <c r="A1" s="2" t="s">
        <v>0</v>
      </c>
      <c r="B1" s="2" t="s">
        <v>16</v>
      </c>
      <c r="C1" s="2" t="s">
        <v>13</v>
      </c>
      <c r="D1" s="2" t="s">
        <v>14</v>
      </c>
      <c r="I1" s="20" t="s">
        <v>5</v>
      </c>
      <c r="J1" s="14"/>
      <c r="K1" s="14"/>
      <c r="L1" s="22"/>
      <c r="M1" s="14"/>
      <c r="N1" s="14"/>
      <c r="O1" s="23"/>
      <c r="P1" s="13"/>
      <c r="Q1" s="13"/>
    </row>
    <row r="2" spans="1:17" ht="15" x14ac:dyDescent="0.25">
      <c r="A2" s="1"/>
      <c r="I2" s="24" t="s">
        <v>6</v>
      </c>
      <c r="J2" s="25"/>
      <c r="K2" s="25"/>
      <c r="L2" s="24" t="s">
        <v>7</v>
      </c>
      <c r="M2" s="26"/>
      <c r="N2" s="26"/>
      <c r="O2" s="27" t="s">
        <v>8</v>
      </c>
      <c r="P2" s="16"/>
      <c r="Q2" s="13"/>
    </row>
    <row r="3" spans="1:17" ht="15" x14ac:dyDescent="0.25">
      <c r="A3" s="3">
        <v>0</v>
      </c>
      <c r="B3" s="32">
        <f>$I$15</f>
        <v>296.8</v>
      </c>
      <c r="C3" s="32">
        <f>$L$15</f>
        <v>498.78026054999992</v>
      </c>
      <c r="D3" s="32">
        <f>$O$15</f>
        <v>648.41433871499987</v>
      </c>
      <c r="I3" s="21"/>
      <c r="J3" s="28" t="s">
        <v>9</v>
      </c>
      <c r="K3" s="29" t="s">
        <v>10</v>
      </c>
      <c r="L3" s="30"/>
      <c r="M3" s="28" t="s">
        <v>9</v>
      </c>
      <c r="N3" s="29" t="s">
        <v>10</v>
      </c>
      <c r="O3" s="30"/>
      <c r="P3" s="28" t="s">
        <v>9</v>
      </c>
      <c r="Q3" s="29" t="s">
        <v>10</v>
      </c>
    </row>
    <row r="4" spans="1:17" ht="15" x14ac:dyDescent="0.25">
      <c r="A4" s="3">
        <v>120</v>
      </c>
      <c r="B4" s="32">
        <f t="shared" ref="B4:C29" si="0">$I$15</f>
        <v>296.8</v>
      </c>
      <c r="C4" s="32">
        <f t="shared" ref="C4:D29" si="1">$L$15</f>
        <v>498.78026054999992</v>
      </c>
      <c r="D4" s="32">
        <f t="shared" ref="D4:D29" si="2">$O$15</f>
        <v>648.41433871499987</v>
      </c>
      <c r="I4" s="31">
        <v>216.24</v>
      </c>
      <c r="J4" s="17">
        <v>25050</v>
      </c>
      <c r="K4" s="15">
        <v>22650</v>
      </c>
      <c r="L4" s="31">
        <v>349.65000082999995</v>
      </c>
      <c r="M4" s="17">
        <v>25050</v>
      </c>
      <c r="N4" s="15">
        <v>22650</v>
      </c>
      <c r="O4" s="31">
        <v>454.54500107899997</v>
      </c>
      <c r="P4" s="17">
        <v>25050</v>
      </c>
      <c r="Q4" s="15">
        <v>22650</v>
      </c>
    </row>
    <row r="5" spans="1:17" ht="15" x14ac:dyDescent="0.25">
      <c r="A5" s="3">
        <v>150</v>
      </c>
      <c r="B5" s="32">
        <f t="shared" si="0"/>
        <v>296.8</v>
      </c>
      <c r="C5" s="32">
        <f t="shared" si="1"/>
        <v>498.78026054999992</v>
      </c>
      <c r="D5" s="32">
        <f t="shared" si="2"/>
        <v>648.41433871499987</v>
      </c>
      <c r="I5" s="31">
        <v>216.24</v>
      </c>
      <c r="J5" s="17">
        <v>22500</v>
      </c>
      <c r="K5" s="15">
        <v>19800</v>
      </c>
      <c r="L5" s="31">
        <v>350.65763771999997</v>
      </c>
      <c r="M5" s="17">
        <v>22500</v>
      </c>
      <c r="N5" s="15">
        <v>19800</v>
      </c>
      <c r="O5" s="31">
        <v>455.85492903599999</v>
      </c>
      <c r="P5" s="17">
        <v>22500</v>
      </c>
      <c r="Q5" s="15">
        <v>19800</v>
      </c>
    </row>
    <row r="6" spans="1:17" ht="15" x14ac:dyDescent="0.25">
      <c r="A6" s="3">
        <v>200</v>
      </c>
      <c r="B6" s="32">
        <f t="shared" si="0"/>
        <v>296.8</v>
      </c>
      <c r="C6" s="32">
        <f t="shared" si="1"/>
        <v>498.78026054999992</v>
      </c>
      <c r="D6" s="32">
        <f t="shared" si="2"/>
        <v>648.41433871499987</v>
      </c>
      <c r="I6" s="31">
        <v>217.3</v>
      </c>
      <c r="J6" s="17">
        <v>19650</v>
      </c>
      <c r="K6" s="18">
        <v>14850</v>
      </c>
      <c r="L6" s="31">
        <v>351.66527460999998</v>
      </c>
      <c r="M6" s="17">
        <v>19650</v>
      </c>
      <c r="N6" s="15">
        <v>13950</v>
      </c>
      <c r="O6" s="31">
        <v>457.164856993</v>
      </c>
      <c r="P6" s="17">
        <v>19650</v>
      </c>
      <c r="Q6" s="15">
        <v>13950</v>
      </c>
    </row>
    <row r="7" spans="1:17" ht="15" x14ac:dyDescent="0.25">
      <c r="A7" s="3">
        <v>245</v>
      </c>
      <c r="B7" s="32">
        <f t="shared" si="0"/>
        <v>296.8</v>
      </c>
      <c r="C7" s="32">
        <f t="shared" si="1"/>
        <v>498.78026054999992</v>
      </c>
      <c r="D7" s="32">
        <f t="shared" si="2"/>
        <v>648.41433871499987</v>
      </c>
      <c r="I7" s="31">
        <v>219.42000000000002</v>
      </c>
      <c r="J7" s="18">
        <v>14700</v>
      </c>
      <c r="K7" s="18">
        <v>13950</v>
      </c>
      <c r="L7" s="31">
        <v>351.66527460999998</v>
      </c>
      <c r="M7" s="17">
        <v>19650</v>
      </c>
      <c r="N7" s="15">
        <v>13950</v>
      </c>
      <c r="O7" s="31">
        <v>457.164856993</v>
      </c>
      <c r="P7" s="17">
        <v>19650</v>
      </c>
      <c r="Q7" s="15">
        <v>13950</v>
      </c>
    </row>
    <row r="8" spans="1:17" ht="15" x14ac:dyDescent="0.25">
      <c r="A8" s="3">
        <v>310</v>
      </c>
      <c r="B8" s="32">
        <f t="shared" si="0"/>
        <v>296.8</v>
      </c>
      <c r="C8" s="32">
        <f t="shared" si="1"/>
        <v>498.78026054999992</v>
      </c>
      <c r="D8" s="32">
        <f t="shared" si="2"/>
        <v>648.41433871499987</v>
      </c>
      <c r="I8" s="31">
        <v>224.72</v>
      </c>
      <c r="J8" s="17">
        <v>13800</v>
      </c>
      <c r="K8" s="15">
        <v>11550</v>
      </c>
      <c r="L8" s="31">
        <v>354.68818527999997</v>
      </c>
      <c r="M8" s="17">
        <v>13800</v>
      </c>
      <c r="N8" s="15">
        <v>11550</v>
      </c>
      <c r="O8" s="31">
        <v>461.09464086399998</v>
      </c>
      <c r="P8" s="17">
        <v>13800</v>
      </c>
      <c r="Q8" s="15">
        <v>11550</v>
      </c>
    </row>
    <row r="9" spans="1:17" ht="15" x14ac:dyDescent="0.25">
      <c r="A9" s="3">
        <v>365</v>
      </c>
      <c r="B9" s="32">
        <f t="shared" si="0"/>
        <v>296.8</v>
      </c>
      <c r="C9" s="32">
        <f t="shared" si="1"/>
        <v>498.78026054999992</v>
      </c>
      <c r="D9" s="32">
        <f t="shared" si="2"/>
        <v>648.41433871499987</v>
      </c>
      <c r="I9" s="31">
        <v>290.44</v>
      </c>
      <c r="J9" s="17">
        <v>11400</v>
      </c>
      <c r="K9" s="18">
        <v>7200</v>
      </c>
      <c r="L9" s="31">
        <v>495.75734987999994</v>
      </c>
      <c r="M9" s="17">
        <v>11400</v>
      </c>
      <c r="N9" s="15">
        <v>7200</v>
      </c>
      <c r="O9" s="31">
        <v>644.48455484399994</v>
      </c>
      <c r="P9" s="17">
        <v>11400</v>
      </c>
      <c r="Q9" s="15">
        <v>7200</v>
      </c>
    </row>
    <row r="10" spans="1:17" ht="15" x14ac:dyDescent="0.25">
      <c r="A10" s="3">
        <v>490</v>
      </c>
      <c r="B10" s="32">
        <f t="shared" si="0"/>
        <v>296.8</v>
      </c>
      <c r="C10" s="32">
        <f t="shared" si="1"/>
        <v>498.78026054999992</v>
      </c>
      <c r="D10" s="32">
        <f t="shared" si="2"/>
        <v>648.41433871499987</v>
      </c>
      <c r="I10" s="31">
        <v>290.44</v>
      </c>
      <c r="J10" s="18">
        <v>11400</v>
      </c>
      <c r="K10" s="15">
        <v>7200</v>
      </c>
      <c r="L10" s="31">
        <v>495.75734987999994</v>
      </c>
      <c r="M10" s="17">
        <v>11400</v>
      </c>
      <c r="N10" s="15">
        <v>7200</v>
      </c>
      <c r="O10" s="31">
        <v>644.48455484399994</v>
      </c>
      <c r="P10" s="17">
        <v>11400</v>
      </c>
      <c r="Q10" s="15">
        <v>7200</v>
      </c>
    </row>
    <row r="11" spans="1:17" ht="15" x14ac:dyDescent="0.25">
      <c r="A11" s="3">
        <v>620</v>
      </c>
      <c r="B11" s="32">
        <f t="shared" si="0"/>
        <v>296.8</v>
      </c>
      <c r="C11" s="32">
        <f t="shared" si="1"/>
        <v>498.78026054999992</v>
      </c>
      <c r="D11" s="32">
        <f t="shared" si="2"/>
        <v>648.41433871499987</v>
      </c>
      <c r="I11" s="31">
        <v>291.5</v>
      </c>
      <c r="J11" s="17">
        <v>7090</v>
      </c>
      <c r="K11" s="18">
        <v>5850</v>
      </c>
      <c r="L11" s="31">
        <v>496.76498676999995</v>
      </c>
      <c r="M11" s="17">
        <v>7090</v>
      </c>
      <c r="N11" s="15">
        <v>3300</v>
      </c>
      <c r="O11" s="31">
        <v>645.79448280099996</v>
      </c>
      <c r="P11" s="17">
        <v>7090</v>
      </c>
      <c r="Q11" s="15">
        <v>3300</v>
      </c>
    </row>
    <row r="12" spans="1:17" ht="15" x14ac:dyDescent="0.25">
      <c r="A12" s="3">
        <v>750</v>
      </c>
      <c r="B12" s="32">
        <f t="shared" si="0"/>
        <v>296.8</v>
      </c>
      <c r="C12" s="32">
        <f t="shared" si="1"/>
        <v>498.78026054999992</v>
      </c>
      <c r="D12" s="32">
        <f t="shared" si="2"/>
        <v>648.41433871499987</v>
      </c>
      <c r="I12" s="31">
        <v>293.62</v>
      </c>
      <c r="J12" s="18">
        <v>5700</v>
      </c>
      <c r="K12" s="18">
        <v>3300</v>
      </c>
      <c r="L12" s="31">
        <v>496.76498676999995</v>
      </c>
      <c r="M12" s="17">
        <v>7090</v>
      </c>
      <c r="N12" s="15">
        <v>3300</v>
      </c>
      <c r="O12" s="31">
        <v>645.79448280099996</v>
      </c>
      <c r="P12" s="17">
        <v>7090</v>
      </c>
      <c r="Q12" s="15">
        <v>3300</v>
      </c>
    </row>
    <row r="13" spans="1:17" ht="15" x14ac:dyDescent="0.25">
      <c r="A13" s="3">
        <v>900</v>
      </c>
      <c r="B13" s="32">
        <f t="shared" si="0"/>
        <v>296.8</v>
      </c>
      <c r="C13" s="32">
        <f t="shared" si="1"/>
        <v>498.78026054999992</v>
      </c>
      <c r="D13" s="32">
        <f t="shared" si="2"/>
        <v>648.41433871499987</v>
      </c>
      <c r="I13" s="31">
        <v>293.62</v>
      </c>
      <c r="J13" s="18">
        <v>7090</v>
      </c>
      <c r="K13" s="15">
        <v>3300</v>
      </c>
      <c r="L13" s="31">
        <v>496.76498676999995</v>
      </c>
      <c r="M13" s="17">
        <v>7090</v>
      </c>
      <c r="N13" s="15">
        <v>3300</v>
      </c>
      <c r="O13" s="31">
        <v>645.79448280099996</v>
      </c>
      <c r="P13" s="17">
        <v>7090</v>
      </c>
      <c r="Q13" s="15">
        <v>3300</v>
      </c>
    </row>
    <row r="14" spans="1:17" ht="15" x14ac:dyDescent="0.25">
      <c r="A14" s="3">
        <v>1050</v>
      </c>
      <c r="B14" s="32">
        <f t="shared" si="0"/>
        <v>296.8</v>
      </c>
      <c r="C14" s="32">
        <f t="shared" si="1"/>
        <v>498.78026054999992</v>
      </c>
      <c r="D14" s="32">
        <f t="shared" si="2"/>
        <v>648.41433871499987</v>
      </c>
      <c r="I14" s="31">
        <v>296.8</v>
      </c>
      <c r="J14" s="18">
        <v>3150</v>
      </c>
      <c r="K14" s="18">
        <v>0</v>
      </c>
      <c r="L14" s="31">
        <v>498.78026054999992</v>
      </c>
      <c r="M14" s="19">
        <v>3150</v>
      </c>
      <c r="N14" s="15">
        <v>0</v>
      </c>
      <c r="O14" s="31">
        <v>648.41433871499987</v>
      </c>
      <c r="P14" s="19">
        <v>3150</v>
      </c>
      <c r="Q14" s="15">
        <v>0</v>
      </c>
    </row>
    <row r="15" spans="1:17" ht="15" x14ac:dyDescent="0.25">
      <c r="A15" s="3">
        <v>1200</v>
      </c>
      <c r="B15" s="32">
        <f t="shared" si="0"/>
        <v>296.8</v>
      </c>
      <c r="C15" s="32">
        <f t="shared" si="1"/>
        <v>498.78026054999992</v>
      </c>
      <c r="D15" s="32">
        <f t="shared" si="2"/>
        <v>648.41433871499987</v>
      </c>
      <c r="I15" s="31">
        <v>296.8</v>
      </c>
      <c r="J15" s="18">
        <v>3150</v>
      </c>
      <c r="K15" s="15">
        <v>0</v>
      </c>
      <c r="L15" s="31">
        <v>498.78026054999992</v>
      </c>
      <c r="M15" s="19">
        <v>3150</v>
      </c>
      <c r="N15" s="15">
        <v>0</v>
      </c>
      <c r="O15" s="31">
        <v>648.41433871499987</v>
      </c>
      <c r="P15" s="19">
        <v>3150</v>
      </c>
      <c r="Q15" s="15">
        <v>0</v>
      </c>
    </row>
    <row r="16" spans="1:17" ht="15" x14ac:dyDescent="0.25">
      <c r="A16" s="3">
        <v>1350</v>
      </c>
      <c r="B16" s="32">
        <f t="shared" si="0"/>
        <v>296.8</v>
      </c>
      <c r="C16" s="32">
        <f t="shared" si="1"/>
        <v>498.78026054999992</v>
      </c>
      <c r="D16" s="32">
        <f t="shared" si="2"/>
        <v>648.41433871499987</v>
      </c>
    </row>
    <row r="17" spans="1:4" ht="15" x14ac:dyDescent="0.25">
      <c r="A17" s="3">
        <v>1500</v>
      </c>
      <c r="B17" s="32">
        <f t="shared" si="0"/>
        <v>296.8</v>
      </c>
      <c r="C17" s="32">
        <f t="shared" si="1"/>
        <v>498.78026054999992</v>
      </c>
      <c r="D17" s="32">
        <f t="shared" si="2"/>
        <v>648.41433871499987</v>
      </c>
    </row>
    <row r="18" spans="1:4" ht="15" x14ac:dyDescent="0.25">
      <c r="A18" s="3">
        <v>1650</v>
      </c>
      <c r="B18" s="32">
        <f t="shared" si="0"/>
        <v>296.8</v>
      </c>
      <c r="C18" s="32">
        <f t="shared" si="1"/>
        <v>498.78026054999992</v>
      </c>
      <c r="D18" s="32">
        <f t="shared" si="2"/>
        <v>648.41433871499987</v>
      </c>
    </row>
    <row r="19" spans="1:4" ht="15" x14ac:dyDescent="0.25">
      <c r="A19" s="3">
        <v>1800</v>
      </c>
      <c r="B19" s="32">
        <f t="shared" si="0"/>
        <v>296.8</v>
      </c>
      <c r="C19" s="32">
        <f t="shared" si="1"/>
        <v>498.78026054999992</v>
      </c>
      <c r="D19" s="32">
        <f t="shared" si="2"/>
        <v>648.41433871499987</v>
      </c>
    </row>
    <row r="20" spans="1:4" ht="15" x14ac:dyDescent="0.25">
      <c r="A20" s="3">
        <v>1950</v>
      </c>
      <c r="B20" s="32">
        <f t="shared" si="0"/>
        <v>296.8</v>
      </c>
      <c r="C20" s="32">
        <f t="shared" si="1"/>
        <v>498.78026054999992</v>
      </c>
      <c r="D20" s="32">
        <f t="shared" si="2"/>
        <v>648.41433871499987</v>
      </c>
    </row>
    <row r="21" spans="1:4" ht="15" x14ac:dyDescent="0.25">
      <c r="A21" s="3">
        <v>2100</v>
      </c>
      <c r="B21" s="32">
        <f t="shared" si="0"/>
        <v>296.8</v>
      </c>
      <c r="C21" s="32">
        <f t="shared" si="1"/>
        <v>498.78026054999992</v>
      </c>
      <c r="D21" s="32">
        <f t="shared" si="2"/>
        <v>648.41433871499987</v>
      </c>
    </row>
    <row r="22" spans="1:4" ht="15" x14ac:dyDescent="0.25">
      <c r="A22" s="3">
        <v>2250</v>
      </c>
      <c r="B22" s="32">
        <f t="shared" si="0"/>
        <v>296.8</v>
      </c>
      <c r="C22" s="32">
        <f t="shared" si="1"/>
        <v>498.78026054999992</v>
      </c>
      <c r="D22" s="32">
        <f t="shared" si="2"/>
        <v>648.41433871499987</v>
      </c>
    </row>
    <row r="23" spans="1:4" ht="15" x14ac:dyDescent="0.25">
      <c r="A23" s="3">
        <v>2400</v>
      </c>
      <c r="B23" s="32">
        <f t="shared" si="0"/>
        <v>296.8</v>
      </c>
      <c r="C23" s="32">
        <f t="shared" si="1"/>
        <v>498.78026054999992</v>
      </c>
      <c r="D23" s="32">
        <f t="shared" si="2"/>
        <v>648.41433871499987</v>
      </c>
    </row>
    <row r="24" spans="1:4" ht="15" x14ac:dyDescent="0.25">
      <c r="A24" s="3">
        <v>2550</v>
      </c>
      <c r="B24" s="32">
        <f t="shared" si="0"/>
        <v>296.8</v>
      </c>
      <c r="C24" s="32">
        <f t="shared" si="1"/>
        <v>498.78026054999992</v>
      </c>
      <c r="D24" s="32">
        <f t="shared" si="2"/>
        <v>648.41433871499987</v>
      </c>
    </row>
    <row r="25" spans="1:4" ht="15" x14ac:dyDescent="0.25">
      <c r="A25" s="3">
        <v>2700</v>
      </c>
      <c r="B25" s="32">
        <f t="shared" si="0"/>
        <v>296.8</v>
      </c>
      <c r="C25" s="32">
        <f t="shared" si="1"/>
        <v>498.78026054999992</v>
      </c>
      <c r="D25" s="32">
        <f t="shared" si="2"/>
        <v>648.41433871499987</v>
      </c>
    </row>
    <row r="26" spans="1:4" ht="15" x14ac:dyDescent="0.25">
      <c r="A26" s="3">
        <v>2850</v>
      </c>
      <c r="B26" s="32">
        <f t="shared" si="0"/>
        <v>296.8</v>
      </c>
      <c r="C26" s="32">
        <f t="shared" si="1"/>
        <v>498.78026054999992</v>
      </c>
      <c r="D26" s="32">
        <f t="shared" si="2"/>
        <v>648.41433871499987</v>
      </c>
    </row>
    <row r="27" spans="1:4" ht="15" x14ac:dyDescent="0.25">
      <c r="A27" s="3">
        <v>3000</v>
      </c>
      <c r="B27" s="32">
        <f t="shared" si="0"/>
        <v>296.8</v>
      </c>
      <c r="C27" s="32">
        <f t="shared" si="1"/>
        <v>498.78026054999992</v>
      </c>
      <c r="D27" s="32">
        <f t="shared" si="2"/>
        <v>648.41433871499987</v>
      </c>
    </row>
    <row r="28" spans="1:4" ht="15" x14ac:dyDescent="0.25">
      <c r="A28" s="3">
        <v>3090</v>
      </c>
      <c r="B28" s="32">
        <f t="shared" si="0"/>
        <v>296.8</v>
      </c>
      <c r="C28" s="32">
        <f t="shared" si="1"/>
        <v>498.78026054999992</v>
      </c>
      <c r="D28" s="32">
        <f t="shared" si="2"/>
        <v>648.41433871499987</v>
      </c>
    </row>
    <row r="29" spans="1:4" ht="15" x14ac:dyDescent="0.25">
      <c r="A29" s="3">
        <v>3150</v>
      </c>
      <c r="B29" s="32">
        <f t="shared" si="0"/>
        <v>296.8</v>
      </c>
      <c r="C29" s="32">
        <f t="shared" si="1"/>
        <v>498.78026054999992</v>
      </c>
      <c r="D29" s="32">
        <f t="shared" si="2"/>
        <v>648.41433871499987</v>
      </c>
    </row>
    <row r="30" spans="1:4" ht="15" x14ac:dyDescent="0.25">
      <c r="A30" s="3">
        <v>3300</v>
      </c>
      <c r="B30" s="32">
        <f>$I$13</f>
        <v>293.62</v>
      </c>
      <c r="C30" s="32">
        <f>$L$13</f>
        <v>496.76498676999995</v>
      </c>
      <c r="D30" s="32">
        <f>$O$13</f>
        <v>645.79448280099996</v>
      </c>
    </row>
    <row r="31" spans="1:4" ht="15" x14ac:dyDescent="0.25">
      <c r="A31" s="3">
        <v>3450</v>
      </c>
      <c r="B31" s="32">
        <f t="shared" ref="B31:C47" si="3">$I$13</f>
        <v>293.62</v>
      </c>
      <c r="C31" s="32">
        <f t="shared" ref="C31:D47" si="4">$L$13</f>
        <v>496.76498676999995</v>
      </c>
      <c r="D31" s="32">
        <f t="shared" ref="D31:D59" si="5">$O$13</f>
        <v>645.79448280099996</v>
      </c>
    </row>
    <row r="32" spans="1:4" ht="15" x14ac:dyDescent="0.25">
      <c r="A32" s="3">
        <v>3600</v>
      </c>
      <c r="B32" s="32">
        <f t="shared" si="3"/>
        <v>293.62</v>
      </c>
      <c r="C32" s="32">
        <f t="shared" si="4"/>
        <v>496.76498676999995</v>
      </c>
      <c r="D32" s="32">
        <f t="shared" si="5"/>
        <v>645.79448280099996</v>
      </c>
    </row>
    <row r="33" spans="1:4" ht="15" x14ac:dyDescent="0.25">
      <c r="A33" s="3">
        <v>3750</v>
      </c>
      <c r="B33" s="32">
        <f t="shared" si="3"/>
        <v>293.62</v>
      </c>
      <c r="C33" s="32">
        <f t="shared" si="4"/>
        <v>496.76498676999995</v>
      </c>
      <c r="D33" s="32">
        <f t="shared" si="5"/>
        <v>645.79448280099996</v>
      </c>
    </row>
    <row r="34" spans="1:4" ht="15" x14ac:dyDescent="0.25">
      <c r="A34" s="3">
        <v>3900</v>
      </c>
      <c r="B34" s="32">
        <f t="shared" si="3"/>
        <v>293.62</v>
      </c>
      <c r="C34" s="32">
        <f t="shared" si="4"/>
        <v>496.76498676999995</v>
      </c>
      <c r="D34" s="32">
        <f t="shared" si="5"/>
        <v>645.79448280099996</v>
      </c>
    </row>
    <row r="35" spans="1:4" ht="15" x14ac:dyDescent="0.25">
      <c r="A35" s="3">
        <v>4050</v>
      </c>
      <c r="B35" s="32">
        <f t="shared" si="3"/>
        <v>293.62</v>
      </c>
      <c r="C35" s="32">
        <f t="shared" si="4"/>
        <v>496.76498676999995</v>
      </c>
      <c r="D35" s="32">
        <f t="shared" si="5"/>
        <v>645.79448280099996</v>
      </c>
    </row>
    <row r="36" spans="1:4" ht="15" x14ac:dyDescent="0.25">
      <c r="A36" s="3">
        <v>4200</v>
      </c>
      <c r="B36" s="32">
        <f t="shared" si="3"/>
        <v>293.62</v>
      </c>
      <c r="C36" s="32">
        <f t="shared" si="4"/>
        <v>496.76498676999995</v>
      </c>
      <c r="D36" s="32">
        <f t="shared" si="5"/>
        <v>645.79448280099996</v>
      </c>
    </row>
    <row r="37" spans="1:4" ht="15" x14ac:dyDescent="0.25">
      <c r="A37" s="3">
        <v>4350</v>
      </c>
      <c r="B37" s="32">
        <f t="shared" si="3"/>
        <v>293.62</v>
      </c>
      <c r="C37" s="32">
        <f t="shared" si="4"/>
        <v>496.76498676999995</v>
      </c>
      <c r="D37" s="32">
        <f t="shared" si="5"/>
        <v>645.79448280099996</v>
      </c>
    </row>
    <row r="38" spans="1:4" ht="15" x14ac:dyDescent="0.25">
      <c r="A38" s="3">
        <v>4500</v>
      </c>
      <c r="B38" s="32">
        <f t="shared" si="3"/>
        <v>293.62</v>
      </c>
      <c r="C38" s="32">
        <f t="shared" si="4"/>
        <v>496.76498676999995</v>
      </c>
      <c r="D38" s="32">
        <f t="shared" si="5"/>
        <v>645.79448280099996</v>
      </c>
    </row>
    <row r="39" spans="1:4" ht="15" x14ac:dyDescent="0.25">
      <c r="A39" s="3">
        <v>4650</v>
      </c>
      <c r="B39" s="32">
        <f t="shared" si="3"/>
        <v>293.62</v>
      </c>
      <c r="C39" s="32">
        <f>$L$13</f>
        <v>496.76498676999995</v>
      </c>
      <c r="D39" s="32">
        <f t="shared" si="5"/>
        <v>645.79448280099996</v>
      </c>
    </row>
    <row r="40" spans="1:4" ht="15" x14ac:dyDescent="0.25">
      <c r="A40" s="3">
        <v>4800</v>
      </c>
      <c r="B40" s="32">
        <f t="shared" si="3"/>
        <v>293.62</v>
      </c>
      <c r="C40" s="32">
        <f t="shared" si="4"/>
        <v>496.76498676999995</v>
      </c>
      <c r="D40" s="32">
        <f t="shared" si="5"/>
        <v>645.79448280099996</v>
      </c>
    </row>
    <row r="41" spans="1:4" ht="15" x14ac:dyDescent="0.25">
      <c r="A41" s="3">
        <v>4950</v>
      </c>
      <c r="B41" s="32">
        <f t="shared" si="3"/>
        <v>293.62</v>
      </c>
      <c r="C41" s="32">
        <f t="shared" si="4"/>
        <v>496.76498676999995</v>
      </c>
      <c r="D41" s="32">
        <f t="shared" si="5"/>
        <v>645.79448280099996</v>
      </c>
    </row>
    <row r="42" spans="1:4" ht="15" x14ac:dyDescent="0.25">
      <c r="A42" s="3">
        <v>5100</v>
      </c>
      <c r="B42" s="32">
        <f t="shared" si="3"/>
        <v>293.62</v>
      </c>
      <c r="C42" s="32">
        <f t="shared" si="4"/>
        <v>496.76498676999995</v>
      </c>
      <c r="D42" s="32">
        <f t="shared" si="5"/>
        <v>645.79448280099996</v>
      </c>
    </row>
    <row r="43" spans="1:4" ht="15" x14ac:dyDescent="0.25">
      <c r="A43" s="3">
        <v>5250</v>
      </c>
      <c r="B43" s="32">
        <f t="shared" si="3"/>
        <v>293.62</v>
      </c>
      <c r="C43" s="32">
        <f t="shared" si="4"/>
        <v>496.76498676999995</v>
      </c>
      <c r="D43" s="32">
        <f t="shared" si="5"/>
        <v>645.79448280099996</v>
      </c>
    </row>
    <row r="44" spans="1:4" ht="15" x14ac:dyDescent="0.25">
      <c r="A44" s="3">
        <v>5400</v>
      </c>
      <c r="B44" s="32">
        <f t="shared" si="3"/>
        <v>293.62</v>
      </c>
      <c r="C44" s="32">
        <f t="shared" si="4"/>
        <v>496.76498676999995</v>
      </c>
      <c r="D44" s="32">
        <f t="shared" si="5"/>
        <v>645.79448280099996</v>
      </c>
    </row>
    <row r="45" spans="1:4" ht="15" x14ac:dyDescent="0.25">
      <c r="A45" s="3">
        <v>5500</v>
      </c>
      <c r="B45" s="32">
        <f t="shared" si="3"/>
        <v>293.62</v>
      </c>
      <c r="C45" s="32">
        <f t="shared" si="4"/>
        <v>496.76498676999995</v>
      </c>
      <c r="D45" s="32">
        <f t="shared" si="5"/>
        <v>645.79448280099996</v>
      </c>
    </row>
    <row r="46" spans="1:4" ht="15" x14ac:dyDescent="0.25">
      <c r="A46" s="3">
        <v>5600</v>
      </c>
      <c r="B46" s="32">
        <f t="shared" si="3"/>
        <v>293.62</v>
      </c>
      <c r="C46" s="32">
        <f t="shared" si="4"/>
        <v>496.76498676999995</v>
      </c>
      <c r="D46" s="32">
        <f t="shared" si="5"/>
        <v>645.79448280099996</v>
      </c>
    </row>
    <row r="47" spans="1:4" ht="15" x14ac:dyDescent="0.25">
      <c r="A47" s="3">
        <v>5700</v>
      </c>
      <c r="B47" s="32">
        <f t="shared" si="3"/>
        <v>293.62</v>
      </c>
      <c r="C47" s="32">
        <f t="shared" si="4"/>
        <v>496.76498676999995</v>
      </c>
      <c r="D47" s="32">
        <f t="shared" si="5"/>
        <v>645.79448280099996</v>
      </c>
    </row>
    <row r="48" spans="1:4" ht="15" x14ac:dyDescent="0.25">
      <c r="A48" s="3">
        <v>5850</v>
      </c>
      <c r="B48" s="32">
        <f>$I$11</f>
        <v>291.5</v>
      </c>
      <c r="C48" s="32">
        <f>$L$11</f>
        <v>496.76498676999995</v>
      </c>
      <c r="D48" s="32">
        <f t="shared" si="5"/>
        <v>645.79448280099996</v>
      </c>
    </row>
    <row r="49" spans="1:4" ht="15" x14ac:dyDescent="0.25">
      <c r="A49" s="3">
        <v>5935</v>
      </c>
      <c r="B49" s="32">
        <f t="shared" ref="B49:C59" si="6">$I$11</f>
        <v>291.5</v>
      </c>
      <c r="C49" s="32">
        <f t="shared" ref="C49:D59" si="7">$L$11</f>
        <v>496.76498676999995</v>
      </c>
      <c r="D49" s="32">
        <f t="shared" si="5"/>
        <v>645.79448280099996</v>
      </c>
    </row>
    <row r="50" spans="1:4" ht="15" x14ac:dyDescent="0.25">
      <c r="A50" s="3">
        <v>5950</v>
      </c>
      <c r="B50" s="32">
        <f t="shared" si="6"/>
        <v>291.5</v>
      </c>
      <c r="C50" s="32">
        <f t="shared" si="7"/>
        <v>496.76498676999995</v>
      </c>
      <c r="D50" s="32">
        <f t="shared" si="5"/>
        <v>645.79448280099996</v>
      </c>
    </row>
    <row r="51" spans="1:4" ht="15" x14ac:dyDescent="0.25">
      <c r="A51" s="3">
        <v>6000</v>
      </c>
      <c r="B51" s="32">
        <f t="shared" si="6"/>
        <v>291.5</v>
      </c>
      <c r="C51" s="32">
        <f t="shared" si="7"/>
        <v>496.76498676999995</v>
      </c>
      <c r="D51" s="32">
        <f t="shared" si="5"/>
        <v>645.79448280099996</v>
      </c>
    </row>
    <row r="52" spans="1:4" ht="15" x14ac:dyDescent="0.25">
      <c r="A52" s="3">
        <v>6150</v>
      </c>
      <c r="B52" s="32">
        <f t="shared" si="6"/>
        <v>291.5</v>
      </c>
      <c r="C52" s="32">
        <f t="shared" si="7"/>
        <v>496.76498676999995</v>
      </c>
      <c r="D52" s="32">
        <f t="shared" si="5"/>
        <v>645.79448280099996</v>
      </c>
    </row>
    <row r="53" spans="1:4" ht="15" x14ac:dyDescent="0.25">
      <c r="A53" s="3">
        <v>6300</v>
      </c>
      <c r="B53" s="32">
        <f t="shared" si="6"/>
        <v>291.5</v>
      </c>
      <c r="C53" s="32">
        <f t="shared" si="7"/>
        <v>496.76498676999995</v>
      </c>
      <c r="D53" s="32">
        <f t="shared" si="5"/>
        <v>645.79448280099996</v>
      </c>
    </row>
    <row r="54" spans="1:4" ht="15" x14ac:dyDescent="0.25">
      <c r="A54" s="3">
        <v>6450</v>
      </c>
      <c r="B54" s="32">
        <f t="shared" si="6"/>
        <v>291.5</v>
      </c>
      <c r="C54" s="32">
        <f t="shared" si="7"/>
        <v>496.76498676999995</v>
      </c>
      <c r="D54" s="32">
        <f t="shared" si="5"/>
        <v>645.79448280099996</v>
      </c>
    </row>
    <row r="55" spans="1:4" ht="15" x14ac:dyDescent="0.25">
      <c r="A55" s="3">
        <v>6600</v>
      </c>
      <c r="B55" s="32">
        <f t="shared" si="6"/>
        <v>291.5</v>
      </c>
      <c r="C55" s="32">
        <f t="shared" si="7"/>
        <v>496.76498676999995</v>
      </c>
      <c r="D55" s="32">
        <f t="shared" si="5"/>
        <v>645.79448280099996</v>
      </c>
    </row>
    <row r="56" spans="1:4" ht="15" x14ac:dyDescent="0.25">
      <c r="A56" s="3">
        <v>6750</v>
      </c>
      <c r="B56" s="32">
        <f t="shared" si="6"/>
        <v>291.5</v>
      </c>
      <c r="C56" s="32">
        <f t="shared" si="7"/>
        <v>496.76498676999995</v>
      </c>
      <c r="D56" s="32">
        <f t="shared" si="5"/>
        <v>645.79448280099996</v>
      </c>
    </row>
    <row r="57" spans="1:4" ht="15" x14ac:dyDescent="0.25">
      <c r="A57" s="3">
        <v>6900</v>
      </c>
      <c r="B57" s="32">
        <f t="shared" si="6"/>
        <v>291.5</v>
      </c>
      <c r="C57" s="32">
        <f t="shared" si="7"/>
        <v>496.76498676999995</v>
      </c>
      <c r="D57" s="32">
        <f t="shared" si="5"/>
        <v>645.79448280099996</v>
      </c>
    </row>
    <row r="58" spans="1:4" ht="15" x14ac:dyDescent="0.25">
      <c r="A58" s="3">
        <v>7050</v>
      </c>
      <c r="B58" s="32">
        <f t="shared" si="6"/>
        <v>291.5</v>
      </c>
      <c r="C58" s="32">
        <f t="shared" si="7"/>
        <v>496.76498676999995</v>
      </c>
      <c r="D58" s="32">
        <f t="shared" si="5"/>
        <v>645.79448280099996</v>
      </c>
    </row>
    <row r="59" spans="1:4" ht="15" x14ac:dyDescent="0.25">
      <c r="A59" s="3">
        <v>7090</v>
      </c>
      <c r="B59" s="32">
        <f t="shared" si="6"/>
        <v>291.5</v>
      </c>
      <c r="C59" s="32">
        <f t="shared" si="7"/>
        <v>496.76498676999995</v>
      </c>
      <c r="D59" s="32">
        <f t="shared" si="5"/>
        <v>645.79448280099996</v>
      </c>
    </row>
    <row r="60" spans="1:4" ht="15" x14ac:dyDescent="0.25">
      <c r="A60" s="3">
        <v>7200</v>
      </c>
      <c r="B60" s="32">
        <f>$I$10</f>
        <v>290.44</v>
      </c>
      <c r="C60" s="32">
        <f>$L$10</f>
        <v>495.75734987999994</v>
      </c>
      <c r="D60" s="32">
        <f>$O$10</f>
        <v>644.48455484399994</v>
      </c>
    </row>
    <row r="61" spans="1:4" ht="15" x14ac:dyDescent="0.25">
      <c r="A61" s="3">
        <v>7350</v>
      </c>
      <c r="B61" s="32">
        <f t="shared" ref="B61:C88" si="8">$I$10</f>
        <v>290.44</v>
      </c>
      <c r="C61" s="32">
        <f t="shared" ref="C61:D88" si="9">$L$10</f>
        <v>495.75734987999994</v>
      </c>
      <c r="D61" s="32">
        <f t="shared" ref="D61:D88" si="10">$O$10</f>
        <v>644.48455484399994</v>
      </c>
    </row>
    <row r="62" spans="1:4" ht="15" x14ac:dyDescent="0.25">
      <c r="A62" s="3">
        <v>7500</v>
      </c>
      <c r="B62" s="32">
        <f t="shared" si="8"/>
        <v>290.44</v>
      </c>
      <c r="C62" s="32">
        <f t="shared" si="9"/>
        <v>495.75734987999994</v>
      </c>
      <c r="D62" s="32">
        <f t="shared" si="10"/>
        <v>644.48455484399994</v>
      </c>
    </row>
    <row r="63" spans="1:4" ht="15" x14ac:dyDescent="0.25">
      <c r="A63" s="3">
        <v>7650</v>
      </c>
      <c r="B63" s="32">
        <f t="shared" si="8"/>
        <v>290.44</v>
      </c>
      <c r="C63" s="32">
        <f t="shared" si="9"/>
        <v>495.75734987999994</v>
      </c>
      <c r="D63" s="32">
        <f t="shared" si="10"/>
        <v>644.48455484399994</v>
      </c>
    </row>
    <row r="64" spans="1:4" ht="15" x14ac:dyDescent="0.25">
      <c r="A64" s="3">
        <v>7800</v>
      </c>
      <c r="B64" s="32">
        <f t="shared" si="8"/>
        <v>290.44</v>
      </c>
      <c r="C64" s="32">
        <f t="shared" si="9"/>
        <v>495.75734987999994</v>
      </c>
      <c r="D64" s="32">
        <f t="shared" si="10"/>
        <v>644.48455484399994</v>
      </c>
    </row>
    <row r="65" spans="1:4" ht="15" x14ac:dyDescent="0.25">
      <c r="A65" s="3">
        <v>7950</v>
      </c>
      <c r="B65" s="32">
        <f t="shared" si="8"/>
        <v>290.44</v>
      </c>
      <c r="C65" s="32">
        <f t="shared" si="9"/>
        <v>495.75734987999994</v>
      </c>
      <c r="D65" s="32">
        <f t="shared" si="10"/>
        <v>644.48455484399994</v>
      </c>
    </row>
    <row r="66" spans="1:4" ht="15" x14ac:dyDescent="0.25">
      <c r="A66" s="3">
        <v>8100</v>
      </c>
      <c r="B66" s="32">
        <f t="shared" si="8"/>
        <v>290.44</v>
      </c>
      <c r="C66" s="32">
        <f t="shared" si="9"/>
        <v>495.75734987999994</v>
      </c>
      <c r="D66" s="32">
        <f t="shared" si="10"/>
        <v>644.48455484399994</v>
      </c>
    </row>
    <row r="67" spans="1:4" ht="15" x14ac:dyDescent="0.25">
      <c r="A67" s="3">
        <v>8250</v>
      </c>
      <c r="B67" s="32">
        <f t="shared" si="8"/>
        <v>290.44</v>
      </c>
      <c r="C67" s="32">
        <f t="shared" si="9"/>
        <v>495.75734987999994</v>
      </c>
      <c r="D67" s="32">
        <f t="shared" si="10"/>
        <v>644.48455484399994</v>
      </c>
    </row>
    <row r="68" spans="1:4" ht="15" x14ac:dyDescent="0.25">
      <c r="A68" s="3">
        <v>8400</v>
      </c>
      <c r="B68" s="32">
        <f t="shared" si="8"/>
        <v>290.44</v>
      </c>
      <c r="C68" s="32">
        <f t="shared" si="9"/>
        <v>495.75734987999994</v>
      </c>
      <c r="D68" s="32">
        <f t="shared" si="10"/>
        <v>644.48455484399994</v>
      </c>
    </row>
    <row r="69" spans="1:4" ht="15" x14ac:dyDescent="0.25">
      <c r="A69" s="3">
        <v>8550</v>
      </c>
      <c r="B69" s="32">
        <f t="shared" si="8"/>
        <v>290.44</v>
      </c>
      <c r="C69" s="32">
        <f t="shared" si="9"/>
        <v>495.75734987999994</v>
      </c>
      <c r="D69" s="32">
        <f t="shared" si="10"/>
        <v>644.48455484399994</v>
      </c>
    </row>
    <row r="70" spans="1:4" ht="15" x14ac:dyDescent="0.25">
      <c r="A70" s="3">
        <v>8700</v>
      </c>
      <c r="B70" s="32">
        <f t="shared" si="8"/>
        <v>290.44</v>
      </c>
      <c r="C70" s="32">
        <f t="shared" si="9"/>
        <v>495.75734987999994</v>
      </c>
      <c r="D70" s="32">
        <f t="shared" si="10"/>
        <v>644.48455484399994</v>
      </c>
    </row>
    <row r="71" spans="1:4" ht="15" x14ac:dyDescent="0.25">
      <c r="A71" s="3">
        <v>8850</v>
      </c>
      <c r="B71" s="32">
        <f t="shared" si="8"/>
        <v>290.44</v>
      </c>
      <c r="C71" s="32">
        <f t="shared" si="9"/>
        <v>495.75734987999994</v>
      </c>
      <c r="D71" s="32">
        <f t="shared" si="10"/>
        <v>644.48455484399994</v>
      </c>
    </row>
    <row r="72" spans="1:4" ht="15" x14ac:dyDescent="0.25">
      <c r="A72" s="3">
        <v>9000</v>
      </c>
      <c r="B72" s="32">
        <f t="shared" si="8"/>
        <v>290.44</v>
      </c>
      <c r="C72" s="32">
        <f t="shared" si="9"/>
        <v>495.75734987999994</v>
      </c>
      <c r="D72" s="32">
        <f t="shared" si="10"/>
        <v>644.48455484399994</v>
      </c>
    </row>
    <row r="73" spans="1:4" ht="15" x14ac:dyDescent="0.25">
      <c r="A73" s="3">
        <v>9150</v>
      </c>
      <c r="B73" s="32">
        <f t="shared" si="8"/>
        <v>290.44</v>
      </c>
      <c r="C73" s="32">
        <f t="shared" si="9"/>
        <v>495.75734987999994</v>
      </c>
      <c r="D73" s="32">
        <f t="shared" si="10"/>
        <v>644.48455484399994</v>
      </c>
    </row>
    <row r="74" spans="1:4" ht="15" x14ac:dyDescent="0.25">
      <c r="A74" s="3">
        <v>9300</v>
      </c>
      <c r="B74" s="32">
        <f t="shared" si="8"/>
        <v>290.44</v>
      </c>
      <c r="C74" s="32">
        <f t="shared" si="9"/>
        <v>495.75734987999994</v>
      </c>
      <c r="D74" s="32">
        <f t="shared" si="10"/>
        <v>644.48455484399994</v>
      </c>
    </row>
    <row r="75" spans="1:4" ht="15" x14ac:dyDescent="0.25">
      <c r="A75" s="3">
        <v>9450</v>
      </c>
      <c r="B75" s="32">
        <f t="shared" si="8"/>
        <v>290.44</v>
      </c>
      <c r="C75" s="32">
        <f t="shared" si="9"/>
        <v>495.75734987999994</v>
      </c>
      <c r="D75" s="32">
        <f t="shared" si="10"/>
        <v>644.48455484399994</v>
      </c>
    </row>
    <row r="76" spans="1:4" ht="15" x14ac:dyDescent="0.25">
      <c r="A76" s="3">
        <v>9600</v>
      </c>
      <c r="B76" s="32">
        <f t="shared" si="8"/>
        <v>290.44</v>
      </c>
      <c r="C76" s="32">
        <f t="shared" si="9"/>
        <v>495.75734987999994</v>
      </c>
      <c r="D76" s="32">
        <f t="shared" si="10"/>
        <v>644.48455484399994</v>
      </c>
    </row>
    <row r="77" spans="1:4" ht="15" x14ac:dyDescent="0.25">
      <c r="A77" s="3">
        <v>9770</v>
      </c>
      <c r="B77" s="32">
        <f t="shared" si="8"/>
        <v>290.44</v>
      </c>
      <c r="C77" s="32">
        <f t="shared" si="9"/>
        <v>495.75734987999994</v>
      </c>
      <c r="D77" s="32">
        <f t="shared" si="10"/>
        <v>644.48455484399994</v>
      </c>
    </row>
    <row r="78" spans="1:4" ht="15" x14ac:dyDescent="0.25">
      <c r="A78" s="3">
        <v>9900</v>
      </c>
      <c r="B78" s="32">
        <f t="shared" si="8"/>
        <v>290.44</v>
      </c>
      <c r="C78" s="32">
        <f t="shared" si="9"/>
        <v>495.75734987999994</v>
      </c>
      <c r="D78" s="32">
        <f t="shared" si="10"/>
        <v>644.48455484399994</v>
      </c>
    </row>
    <row r="79" spans="1:4" ht="15" x14ac:dyDescent="0.25">
      <c r="A79" s="3">
        <v>10050</v>
      </c>
      <c r="B79" s="32">
        <f t="shared" si="8"/>
        <v>290.44</v>
      </c>
      <c r="C79" s="32">
        <f t="shared" si="9"/>
        <v>495.75734987999994</v>
      </c>
      <c r="D79" s="32">
        <f t="shared" si="10"/>
        <v>644.48455484399994</v>
      </c>
    </row>
    <row r="80" spans="1:4" ht="15" x14ac:dyDescent="0.25">
      <c r="A80" s="3">
        <v>10200</v>
      </c>
      <c r="B80" s="32">
        <f t="shared" si="8"/>
        <v>290.44</v>
      </c>
      <c r="C80" s="32">
        <f t="shared" si="9"/>
        <v>495.75734987999994</v>
      </c>
      <c r="D80" s="32">
        <f t="shared" si="10"/>
        <v>644.48455484399994</v>
      </c>
    </row>
    <row r="81" spans="1:4" ht="15" x14ac:dyDescent="0.25">
      <c r="A81" s="3">
        <v>10350</v>
      </c>
      <c r="B81" s="32">
        <f t="shared" si="8"/>
        <v>290.44</v>
      </c>
      <c r="C81" s="32">
        <f t="shared" si="9"/>
        <v>495.75734987999994</v>
      </c>
      <c r="D81" s="32">
        <f t="shared" si="10"/>
        <v>644.48455484399994</v>
      </c>
    </row>
    <row r="82" spans="1:4" ht="15" x14ac:dyDescent="0.25">
      <c r="A82" s="3">
        <v>10500</v>
      </c>
      <c r="B82" s="32">
        <f t="shared" si="8"/>
        <v>290.44</v>
      </c>
      <c r="C82" s="32">
        <f t="shared" si="9"/>
        <v>495.75734987999994</v>
      </c>
      <c r="D82" s="32">
        <f t="shared" si="10"/>
        <v>644.48455484399994</v>
      </c>
    </row>
    <row r="83" spans="1:4" ht="15" x14ac:dyDescent="0.25">
      <c r="A83" s="3">
        <v>10650</v>
      </c>
      <c r="B83" s="32">
        <f t="shared" si="8"/>
        <v>290.44</v>
      </c>
      <c r="C83" s="32">
        <f t="shared" si="9"/>
        <v>495.75734987999994</v>
      </c>
      <c r="D83" s="32">
        <f t="shared" si="10"/>
        <v>644.48455484399994</v>
      </c>
    </row>
    <row r="84" spans="1:4" ht="15" x14ac:dyDescent="0.25">
      <c r="A84" s="3">
        <v>10800</v>
      </c>
      <c r="B84" s="32">
        <f t="shared" si="8"/>
        <v>290.44</v>
      </c>
      <c r="C84" s="32">
        <f t="shared" si="9"/>
        <v>495.75734987999994</v>
      </c>
      <c r="D84" s="32">
        <f t="shared" si="10"/>
        <v>644.48455484399994</v>
      </c>
    </row>
    <row r="85" spans="1:4" ht="15" x14ac:dyDescent="0.25">
      <c r="A85" s="3">
        <v>10950</v>
      </c>
      <c r="B85" s="32">
        <f t="shared" si="8"/>
        <v>290.44</v>
      </c>
      <c r="C85" s="32">
        <f t="shared" si="9"/>
        <v>495.75734987999994</v>
      </c>
      <c r="D85" s="32">
        <f t="shared" si="10"/>
        <v>644.48455484399994</v>
      </c>
    </row>
    <row r="86" spans="1:4" ht="15" x14ac:dyDescent="0.25">
      <c r="A86" s="3">
        <v>11100</v>
      </c>
      <c r="B86" s="32">
        <f t="shared" si="8"/>
        <v>290.44</v>
      </c>
      <c r="C86" s="32">
        <f t="shared" si="9"/>
        <v>495.75734987999994</v>
      </c>
      <c r="D86" s="32">
        <f t="shared" si="10"/>
        <v>644.48455484399994</v>
      </c>
    </row>
    <row r="87" spans="1:4" ht="15" x14ac:dyDescent="0.25">
      <c r="A87" s="3">
        <v>11250</v>
      </c>
      <c r="B87" s="32">
        <f t="shared" si="8"/>
        <v>290.44</v>
      </c>
      <c r="C87" s="32">
        <f t="shared" si="9"/>
        <v>495.75734987999994</v>
      </c>
      <c r="D87" s="32">
        <f t="shared" si="10"/>
        <v>644.48455484399994</v>
      </c>
    </row>
    <row r="88" spans="1:4" ht="15" x14ac:dyDescent="0.25">
      <c r="A88" s="3">
        <v>11400</v>
      </c>
      <c r="B88" s="32">
        <f t="shared" si="8"/>
        <v>290.44</v>
      </c>
      <c r="C88" s="32">
        <f t="shared" si="9"/>
        <v>495.75734987999994</v>
      </c>
      <c r="D88" s="32">
        <f t="shared" si="10"/>
        <v>644.48455484399994</v>
      </c>
    </row>
    <row r="89" spans="1:4" ht="15" x14ac:dyDescent="0.25">
      <c r="A89" s="3">
        <v>11550</v>
      </c>
      <c r="B89" s="32">
        <f>$I$8</f>
        <v>224.72</v>
      </c>
      <c r="C89" s="32">
        <f>$L$8</f>
        <v>354.68818527999997</v>
      </c>
      <c r="D89" s="32">
        <f>$O$8</f>
        <v>461.09464086399998</v>
      </c>
    </row>
    <row r="90" spans="1:4" ht="15" x14ac:dyDescent="0.25">
      <c r="A90" s="3">
        <v>11700</v>
      </c>
      <c r="B90" s="32">
        <f t="shared" ref="B90:C105" si="11">$I$8</f>
        <v>224.72</v>
      </c>
      <c r="C90" s="32">
        <f t="shared" ref="C90:D105" si="12">$L$8</f>
        <v>354.68818527999997</v>
      </c>
      <c r="D90" s="32">
        <f t="shared" ref="D90:D105" si="13">$O$8</f>
        <v>461.09464086399998</v>
      </c>
    </row>
    <row r="91" spans="1:4" ht="15" x14ac:dyDescent="0.25">
      <c r="A91" s="3">
        <v>11850</v>
      </c>
      <c r="B91" s="32">
        <f t="shared" si="11"/>
        <v>224.72</v>
      </c>
      <c r="C91" s="32">
        <f t="shared" si="12"/>
        <v>354.68818527999997</v>
      </c>
      <c r="D91" s="32">
        <f t="shared" si="13"/>
        <v>461.09464086399998</v>
      </c>
    </row>
    <row r="92" spans="1:4" ht="15" x14ac:dyDescent="0.25">
      <c r="A92" s="3">
        <v>12000</v>
      </c>
      <c r="B92" s="32">
        <f t="shared" si="11"/>
        <v>224.72</v>
      </c>
      <c r="C92" s="32">
        <f t="shared" si="12"/>
        <v>354.68818527999997</v>
      </c>
      <c r="D92" s="32">
        <f t="shared" si="13"/>
        <v>461.09464086399998</v>
      </c>
    </row>
    <row r="93" spans="1:4" ht="15" x14ac:dyDescent="0.25">
      <c r="A93" s="3">
        <v>12150</v>
      </c>
      <c r="B93" s="32">
        <f t="shared" si="11"/>
        <v>224.72</v>
      </c>
      <c r="C93" s="32">
        <f t="shared" si="12"/>
        <v>354.68818527999997</v>
      </c>
      <c r="D93" s="32">
        <f t="shared" si="13"/>
        <v>461.09464086399998</v>
      </c>
    </row>
    <row r="94" spans="1:4" ht="15" x14ac:dyDescent="0.25">
      <c r="A94" s="3">
        <v>12300</v>
      </c>
      <c r="B94" s="32">
        <f t="shared" si="11"/>
        <v>224.72</v>
      </c>
      <c r="C94" s="32">
        <f t="shared" si="12"/>
        <v>354.68818527999997</v>
      </c>
      <c r="D94" s="32">
        <f t="shared" si="13"/>
        <v>461.09464086399998</v>
      </c>
    </row>
    <row r="95" spans="1:4" ht="15" x14ac:dyDescent="0.25">
      <c r="A95" s="3">
        <v>12450</v>
      </c>
      <c r="B95" s="32">
        <f t="shared" si="11"/>
        <v>224.72</v>
      </c>
      <c r="C95" s="32">
        <f t="shared" si="12"/>
        <v>354.68818527999997</v>
      </c>
      <c r="D95" s="32">
        <f t="shared" si="13"/>
        <v>461.09464086399998</v>
      </c>
    </row>
    <row r="96" spans="1:4" ht="15" x14ac:dyDescent="0.25">
      <c r="A96" s="3">
        <v>12600</v>
      </c>
      <c r="B96" s="32">
        <f t="shared" si="11"/>
        <v>224.72</v>
      </c>
      <c r="C96" s="32">
        <f t="shared" si="12"/>
        <v>354.68818527999997</v>
      </c>
      <c r="D96" s="32">
        <f t="shared" si="13"/>
        <v>461.09464086399998</v>
      </c>
    </row>
    <row r="97" spans="1:4" ht="15" x14ac:dyDescent="0.25">
      <c r="A97" s="3">
        <v>12750</v>
      </c>
      <c r="B97" s="32">
        <f t="shared" si="11"/>
        <v>224.72</v>
      </c>
      <c r="C97" s="32">
        <f t="shared" si="12"/>
        <v>354.68818527999997</v>
      </c>
      <c r="D97" s="32">
        <f t="shared" si="13"/>
        <v>461.09464086399998</v>
      </c>
    </row>
    <row r="98" spans="1:4" ht="15" x14ac:dyDescent="0.25">
      <c r="A98" s="3">
        <v>12900</v>
      </c>
      <c r="B98" s="32">
        <f t="shared" si="11"/>
        <v>224.72</v>
      </c>
      <c r="C98" s="32">
        <f t="shared" si="12"/>
        <v>354.68818527999997</v>
      </c>
      <c r="D98" s="32">
        <f t="shared" si="13"/>
        <v>461.09464086399998</v>
      </c>
    </row>
    <row r="99" spans="1:4" ht="15" x14ac:dyDescent="0.25">
      <c r="A99" s="3">
        <v>13050</v>
      </c>
      <c r="B99" s="32">
        <f t="shared" si="11"/>
        <v>224.72</v>
      </c>
      <c r="C99" s="32">
        <f t="shared" si="12"/>
        <v>354.68818527999997</v>
      </c>
      <c r="D99" s="32">
        <f t="shared" si="13"/>
        <v>461.09464086399998</v>
      </c>
    </row>
    <row r="100" spans="1:4" ht="15" x14ac:dyDescent="0.25">
      <c r="A100" s="3">
        <v>13200</v>
      </c>
      <c r="B100" s="32">
        <f t="shared" si="11"/>
        <v>224.72</v>
      </c>
      <c r="C100" s="32">
        <f t="shared" si="12"/>
        <v>354.68818527999997</v>
      </c>
      <c r="D100" s="32">
        <f t="shared" si="13"/>
        <v>461.09464086399998</v>
      </c>
    </row>
    <row r="101" spans="1:4" ht="15" x14ac:dyDescent="0.25">
      <c r="A101" s="3">
        <v>13350</v>
      </c>
      <c r="B101" s="32">
        <f t="shared" si="11"/>
        <v>224.72</v>
      </c>
      <c r="C101" s="32">
        <f t="shared" si="12"/>
        <v>354.68818527999997</v>
      </c>
      <c r="D101" s="32">
        <f t="shared" si="13"/>
        <v>461.09464086399998</v>
      </c>
    </row>
    <row r="102" spans="1:4" ht="15" x14ac:dyDescent="0.25">
      <c r="A102" s="3">
        <v>13500</v>
      </c>
      <c r="B102" s="32">
        <f t="shared" si="11"/>
        <v>224.72</v>
      </c>
      <c r="C102" s="32">
        <f t="shared" si="12"/>
        <v>354.68818527999997</v>
      </c>
      <c r="D102" s="32">
        <f t="shared" si="13"/>
        <v>461.09464086399998</v>
      </c>
    </row>
    <row r="103" spans="1:4" ht="15" x14ac:dyDescent="0.25">
      <c r="A103" s="3">
        <v>13650</v>
      </c>
      <c r="B103" s="32">
        <f t="shared" si="11"/>
        <v>224.72</v>
      </c>
      <c r="C103" s="32">
        <f t="shared" si="12"/>
        <v>354.68818527999997</v>
      </c>
      <c r="D103" s="32">
        <f t="shared" si="13"/>
        <v>461.09464086399998</v>
      </c>
    </row>
    <row r="104" spans="1:4" ht="15" x14ac:dyDescent="0.25">
      <c r="A104" s="3">
        <v>13710</v>
      </c>
      <c r="B104" s="32">
        <f t="shared" si="11"/>
        <v>224.72</v>
      </c>
      <c r="C104" s="32">
        <f t="shared" si="12"/>
        <v>354.68818527999997</v>
      </c>
      <c r="D104" s="32">
        <f t="shared" si="13"/>
        <v>461.09464086399998</v>
      </c>
    </row>
    <row r="105" spans="1:4" ht="15" x14ac:dyDescent="0.25">
      <c r="A105" s="3">
        <v>13800</v>
      </c>
      <c r="B105" s="32">
        <f t="shared" si="11"/>
        <v>224.72</v>
      </c>
      <c r="C105" s="32">
        <f t="shared" si="12"/>
        <v>354.68818527999997</v>
      </c>
      <c r="D105" s="32">
        <f t="shared" si="13"/>
        <v>461.09464086399998</v>
      </c>
    </row>
    <row r="106" spans="1:4" ht="15" x14ac:dyDescent="0.25">
      <c r="A106" s="3">
        <v>13950</v>
      </c>
      <c r="B106" s="32">
        <f>$I$7</f>
        <v>219.42000000000002</v>
      </c>
      <c r="C106" s="32">
        <f>$L$7</f>
        <v>351.66527460999998</v>
      </c>
      <c r="D106" s="32">
        <f>$O$7</f>
        <v>457.164856993</v>
      </c>
    </row>
    <row r="107" spans="1:4" ht="15" x14ac:dyDescent="0.25">
      <c r="A107" s="3">
        <v>14150</v>
      </c>
      <c r="B107" s="32">
        <f t="shared" ref="B107:C112" si="14">$I$7</f>
        <v>219.42000000000002</v>
      </c>
      <c r="C107" s="32">
        <f t="shared" ref="C107:D112" si="15">$L$7</f>
        <v>351.66527460999998</v>
      </c>
      <c r="D107" s="32">
        <f t="shared" ref="D107:D149" si="16">$O$7</f>
        <v>457.164856993</v>
      </c>
    </row>
    <row r="108" spans="1:4" ht="15" x14ac:dyDescent="0.25">
      <c r="A108" s="3">
        <v>14160</v>
      </c>
      <c r="B108" s="32">
        <f t="shared" si="14"/>
        <v>219.42000000000002</v>
      </c>
      <c r="C108" s="32">
        <f t="shared" si="15"/>
        <v>351.66527460999998</v>
      </c>
      <c r="D108" s="32">
        <f t="shared" si="16"/>
        <v>457.164856993</v>
      </c>
    </row>
    <row r="109" spans="1:4" ht="15" x14ac:dyDescent="0.25">
      <c r="A109" s="3">
        <v>14250</v>
      </c>
      <c r="B109" s="32">
        <f t="shared" si="14"/>
        <v>219.42000000000002</v>
      </c>
      <c r="C109" s="32">
        <f t="shared" si="15"/>
        <v>351.66527460999998</v>
      </c>
      <c r="D109" s="32">
        <f t="shared" si="16"/>
        <v>457.164856993</v>
      </c>
    </row>
    <row r="110" spans="1:4" ht="15" x14ac:dyDescent="0.25">
      <c r="A110" s="3">
        <v>14400</v>
      </c>
      <c r="B110" s="32">
        <f t="shared" si="14"/>
        <v>219.42000000000002</v>
      </c>
      <c r="C110" s="32">
        <f t="shared" si="15"/>
        <v>351.66527460999998</v>
      </c>
      <c r="D110" s="32">
        <f t="shared" si="16"/>
        <v>457.164856993</v>
      </c>
    </row>
    <row r="111" spans="1:4" ht="15" x14ac:dyDescent="0.25">
      <c r="A111" s="3">
        <v>14550</v>
      </c>
      <c r="B111" s="32">
        <f t="shared" si="14"/>
        <v>219.42000000000002</v>
      </c>
      <c r="C111" s="32">
        <f t="shared" si="15"/>
        <v>351.66527460999998</v>
      </c>
      <c r="D111" s="32">
        <f t="shared" si="16"/>
        <v>457.164856993</v>
      </c>
    </row>
    <row r="112" spans="1:4" ht="15" x14ac:dyDescent="0.25">
      <c r="A112" s="3">
        <v>14700</v>
      </c>
      <c r="B112" s="32">
        <f t="shared" si="14"/>
        <v>219.42000000000002</v>
      </c>
      <c r="C112" s="32">
        <f t="shared" si="15"/>
        <v>351.66527460999998</v>
      </c>
      <c r="D112" s="32">
        <f t="shared" si="16"/>
        <v>457.164856993</v>
      </c>
    </row>
    <row r="113" spans="1:4" ht="15" x14ac:dyDescent="0.25">
      <c r="A113" s="3">
        <v>14850</v>
      </c>
      <c r="B113" s="32">
        <f>$I$6</f>
        <v>217.3</v>
      </c>
      <c r="C113" s="32">
        <f>$L$6</f>
        <v>351.66527460999998</v>
      </c>
      <c r="D113" s="32">
        <f t="shared" si="16"/>
        <v>457.164856993</v>
      </c>
    </row>
    <row r="114" spans="1:4" ht="15" x14ac:dyDescent="0.25">
      <c r="A114" s="3">
        <v>15000</v>
      </c>
      <c r="B114" s="32">
        <f t="shared" ref="B114:C149" si="17">$I$6</f>
        <v>217.3</v>
      </c>
      <c r="C114" s="32">
        <f t="shared" ref="C114:D149" si="18">$L$6</f>
        <v>351.66527460999998</v>
      </c>
      <c r="D114" s="32">
        <f t="shared" si="16"/>
        <v>457.164856993</v>
      </c>
    </row>
    <row r="115" spans="1:4" ht="15" x14ac:dyDescent="0.25">
      <c r="A115" s="3">
        <v>15150</v>
      </c>
      <c r="B115" s="32">
        <f t="shared" si="17"/>
        <v>217.3</v>
      </c>
      <c r="C115" s="32">
        <f t="shared" si="18"/>
        <v>351.66527460999998</v>
      </c>
      <c r="D115" s="32">
        <f t="shared" si="16"/>
        <v>457.164856993</v>
      </c>
    </row>
    <row r="116" spans="1:4" ht="15" x14ac:dyDescent="0.25">
      <c r="A116" s="3">
        <v>15300</v>
      </c>
      <c r="B116" s="32">
        <f t="shared" si="17"/>
        <v>217.3</v>
      </c>
      <c r="C116" s="32">
        <f t="shared" si="18"/>
        <v>351.66527460999998</v>
      </c>
      <c r="D116" s="32">
        <f t="shared" si="16"/>
        <v>457.164856993</v>
      </c>
    </row>
    <row r="117" spans="1:4" ht="15" x14ac:dyDescent="0.25">
      <c r="A117" s="3">
        <v>15450</v>
      </c>
      <c r="B117" s="32">
        <f t="shared" si="17"/>
        <v>217.3</v>
      </c>
      <c r="C117" s="32">
        <f t="shared" si="18"/>
        <v>351.66527460999998</v>
      </c>
      <c r="D117" s="32">
        <f t="shared" si="16"/>
        <v>457.164856993</v>
      </c>
    </row>
    <row r="118" spans="1:4" ht="15" x14ac:dyDescent="0.25">
      <c r="A118" s="3">
        <v>15600</v>
      </c>
      <c r="B118" s="32">
        <f t="shared" si="17"/>
        <v>217.3</v>
      </c>
      <c r="C118" s="32">
        <f t="shared" si="18"/>
        <v>351.66527460999998</v>
      </c>
      <c r="D118" s="32">
        <f t="shared" si="16"/>
        <v>457.164856993</v>
      </c>
    </row>
    <row r="119" spans="1:4" ht="15" x14ac:dyDescent="0.25">
      <c r="A119" s="3">
        <v>15750</v>
      </c>
      <c r="B119" s="32">
        <f t="shared" si="17"/>
        <v>217.3</v>
      </c>
      <c r="C119" s="32">
        <f t="shared" si="18"/>
        <v>351.66527460999998</v>
      </c>
      <c r="D119" s="32">
        <f t="shared" si="16"/>
        <v>457.164856993</v>
      </c>
    </row>
    <row r="120" spans="1:4" ht="15" x14ac:dyDescent="0.25">
      <c r="A120" s="3">
        <v>15900</v>
      </c>
      <c r="B120" s="32">
        <f t="shared" si="17"/>
        <v>217.3</v>
      </c>
      <c r="C120" s="32">
        <f t="shared" si="18"/>
        <v>351.66527460999998</v>
      </c>
      <c r="D120" s="32">
        <f t="shared" si="16"/>
        <v>457.164856993</v>
      </c>
    </row>
    <row r="121" spans="1:4" ht="15" x14ac:dyDescent="0.25">
      <c r="A121" s="3">
        <v>15975</v>
      </c>
      <c r="B121" s="32">
        <f t="shared" si="17"/>
        <v>217.3</v>
      </c>
      <c r="C121" s="32">
        <f t="shared" si="18"/>
        <v>351.66527460999998</v>
      </c>
      <c r="D121" s="32">
        <f t="shared" si="16"/>
        <v>457.164856993</v>
      </c>
    </row>
    <row r="122" spans="1:4" ht="15" x14ac:dyDescent="0.25">
      <c r="A122" s="3">
        <v>16050</v>
      </c>
      <c r="B122" s="32">
        <f t="shared" si="17"/>
        <v>217.3</v>
      </c>
      <c r="C122" s="32">
        <f t="shared" si="18"/>
        <v>351.66527460999998</v>
      </c>
      <c r="D122" s="32">
        <f t="shared" si="16"/>
        <v>457.164856993</v>
      </c>
    </row>
    <row r="123" spans="1:4" ht="15" x14ac:dyDescent="0.25">
      <c r="A123" s="3">
        <v>16110</v>
      </c>
      <c r="B123" s="32">
        <f t="shared" si="17"/>
        <v>217.3</v>
      </c>
      <c r="C123" s="32">
        <f t="shared" si="18"/>
        <v>351.66527460999998</v>
      </c>
      <c r="D123" s="32">
        <f t="shared" si="16"/>
        <v>457.164856993</v>
      </c>
    </row>
    <row r="124" spans="1:4" ht="15" x14ac:dyDescent="0.25">
      <c r="A124" s="3">
        <v>16200</v>
      </c>
      <c r="B124" s="32">
        <f t="shared" si="17"/>
        <v>217.3</v>
      </c>
      <c r="C124" s="32">
        <f t="shared" si="18"/>
        <v>351.66527460999998</v>
      </c>
      <c r="D124" s="32">
        <f t="shared" si="16"/>
        <v>457.164856993</v>
      </c>
    </row>
    <row r="125" spans="1:4" ht="15" x14ac:dyDescent="0.25">
      <c r="A125" s="3">
        <v>16280</v>
      </c>
      <c r="B125" s="32">
        <f t="shared" si="17"/>
        <v>217.3</v>
      </c>
      <c r="C125" s="32">
        <f t="shared" si="18"/>
        <v>351.66527460999998</v>
      </c>
      <c r="D125" s="32">
        <f t="shared" si="16"/>
        <v>457.164856993</v>
      </c>
    </row>
    <row r="126" spans="1:4" ht="15" x14ac:dyDescent="0.25">
      <c r="A126" s="3">
        <v>16340</v>
      </c>
      <c r="B126" s="32">
        <f t="shared" si="17"/>
        <v>217.3</v>
      </c>
      <c r="C126" s="32">
        <f t="shared" si="18"/>
        <v>351.66527460999998</v>
      </c>
      <c r="D126" s="32">
        <f t="shared" si="16"/>
        <v>457.164856993</v>
      </c>
    </row>
    <row r="127" spans="1:4" ht="15" x14ac:dyDescent="0.25">
      <c r="A127" s="3">
        <v>16380</v>
      </c>
      <c r="B127" s="32">
        <f t="shared" si="17"/>
        <v>217.3</v>
      </c>
      <c r="C127" s="32">
        <f t="shared" si="18"/>
        <v>351.66527460999998</v>
      </c>
      <c r="D127" s="32">
        <f t="shared" si="16"/>
        <v>457.164856993</v>
      </c>
    </row>
    <row r="128" spans="1:4" ht="15" x14ac:dyDescent="0.25">
      <c r="A128" s="3">
        <v>16500</v>
      </c>
      <c r="B128" s="32">
        <f t="shared" si="17"/>
        <v>217.3</v>
      </c>
      <c r="C128" s="32">
        <f t="shared" si="18"/>
        <v>351.66527460999998</v>
      </c>
      <c r="D128" s="32">
        <f t="shared" si="16"/>
        <v>457.164856993</v>
      </c>
    </row>
    <row r="129" spans="1:4" ht="15" x14ac:dyDescent="0.25">
      <c r="A129" s="3">
        <v>16650</v>
      </c>
      <c r="B129" s="32">
        <f t="shared" si="17"/>
        <v>217.3</v>
      </c>
      <c r="C129" s="32">
        <f t="shared" si="18"/>
        <v>351.66527460999998</v>
      </c>
      <c r="D129" s="32">
        <f t="shared" si="16"/>
        <v>457.164856993</v>
      </c>
    </row>
    <row r="130" spans="1:4" ht="15" x14ac:dyDescent="0.25">
      <c r="A130" s="3">
        <v>16800</v>
      </c>
      <c r="B130" s="32">
        <f t="shared" si="17"/>
        <v>217.3</v>
      </c>
      <c r="C130" s="32">
        <f t="shared" si="18"/>
        <v>351.66527460999998</v>
      </c>
      <c r="D130" s="32">
        <f t="shared" si="16"/>
        <v>457.164856993</v>
      </c>
    </row>
    <row r="131" spans="1:4" ht="15" x14ac:dyDescent="0.25">
      <c r="A131" s="3">
        <v>16950</v>
      </c>
      <c r="B131" s="32">
        <f t="shared" si="17"/>
        <v>217.3</v>
      </c>
      <c r="C131" s="32">
        <f t="shared" si="18"/>
        <v>351.66527460999998</v>
      </c>
      <c r="D131" s="32">
        <f t="shared" si="16"/>
        <v>457.164856993</v>
      </c>
    </row>
    <row r="132" spans="1:4" ht="15" x14ac:dyDescent="0.25">
      <c r="A132" s="3">
        <v>17100</v>
      </c>
      <c r="B132" s="32">
        <f t="shared" si="17"/>
        <v>217.3</v>
      </c>
      <c r="C132" s="32">
        <f t="shared" si="18"/>
        <v>351.66527460999998</v>
      </c>
      <c r="D132" s="32">
        <f t="shared" si="16"/>
        <v>457.164856993</v>
      </c>
    </row>
    <row r="133" spans="1:4" ht="15" x14ac:dyDescent="0.25">
      <c r="A133" s="3">
        <v>17250</v>
      </c>
      <c r="B133" s="32">
        <f t="shared" si="17"/>
        <v>217.3</v>
      </c>
      <c r="C133" s="32">
        <f t="shared" si="18"/>
        <v>351.66527460999998</v>
      </c>
      <c r="D133" s="32">
        <f t="shared" si="16"/>
        <v>457.164856993</v>
      </c>
    </row>
    <row r="134" spans="1:4" ht="15" x14ac:dyDescent="0.25">
      <c r="A134" s="3">
        <v>17400</v>
      </c>
      <c r="B134" s="32">
        <f t="shared" si="17"/>
        <v>217.3</v>
      </c>
      <c r="C134" s="32">
        <f t="shared" si="18"/>
        <v>351.66527460999998</v>
      </c>
      <c r="D134" s="32">
        <f t="shared" si="16"/>
        <v>457.164856993</v>
      </c>
    </row>
    <row r="135" spans="1:4" ht="15" x14ac:dyDescent="0.25">
      <c r="A135" s="3">
        <v>17550</v>
      </c>
      <c r="B135" s="32">
        <f t="shared" si="17"/>
        <v>217.3</v>
      </c>
      <c r="C135" s="32">
        <f t="shared" si="18"/>
        <v>351.66527460999998</v>
      </c>
      <c r="D135" s="32">
        <f t="shared" si="16"/>
        <v>457.164856993</v>
      </c>
    </row>
    <row r="136" spans="1:4" ht="15" x14ac:dyDescent="0.25">
      <c r="A136" s="3">
        <v>17700</v>
      </c>
      <c r="B136" s="32">
        <f t="shared" si="17"/>
        <v>217.3</v>
      </c>
      <c r="C136" s="32">
        <f t="shared" si="18"/>
        <v>351.66527460999998</v>
      </c>
      <c r="D136" s="32">
        <f t="shared" si="16"/>
        <v>457.164856993</v>
      </c>
    </row>
    <row r="137" spans="1:4" ht="15" x14ac:dyDescent="0.25">
      <c r="A137" s="3">
        <v>17850</v>
      </c>
      <c r="B137" s="32">
        <f t="shared" si="17"/>
        <v>217.3</v>
      </c>
      <c r="C137" s="32">
        <f t="shared" si="18"/>
        <v>351.66527460999998</v>
      </c>
      <c r="D137" s="32">
        <f t="shared" si="16"/>
        <v>457.164856993</v>
      </c>
    </row>
    <row r="138" spans="1:4" ht="15" x14ac:dyDescent="0.25">
      <c r="A138" s="3">
        <v>18000</v>
      </c>
      <c r="B138" s="32">
        <f t="shared" si="17"/>
        <v>217.3</v>
      </c>
      <c r="C138" s="32">
        <f t="shared" si="18"/>
        <v>351.66527460999998</v>
      </c>
      <c r="D138" s="32">
        <f t="shared" si="16"/>
        <v>457.164856993</v>
      </c>
    </row>
    <row r="139" spans="1:4" ht="15" x14ac:dyDescent="0.25">
      <c r="A139" s="3">
        <v>18150</v>
      </c>
      <c r="B139" s="32">
        <f t="shared" si="17"/>
        <v>217.3</v>
      </c>
      <c r="C139" s="32">
        <f t="shared" si="18"/>
        <v>351.66527460999998</v>
      </c>
      <c r="D139" s="32">
        <f t="shared" si="16"/>
        <v>457.164856993</v>
      </c>
    </row>
    <row r="140" spans="1:4" ht="15" x14ac:dyDescent="0.25">
      <c r="A140" s="3">
        <v>18300</v>
      </c>
      <c r="B140" s="32">
        <f t="shared" si="17"/>
        <v>217.3</v>
      </c>
      <c r="C140" s="32">
        <f t="shared" si="18"/>
        <v>351.66527460999998</v>
      </c>
      <c r="D140" s="32">
        <f t="shared" si="16"/>
        <v>457.164856993</v>
      </c>
    </row>
    <row r="141" spans="1:4" ht="15" x14ac:dyDescent="0.25">
      <c r="A141" s="3">
        <v>18450</v>
      </c>
      <c r="B141" s="32">
        <f t="shared" si="17"/>
        <v>217.3</v>
      </c>
      <c r="C141" s="32">
        <f t="shared" si="18"/>
        <v>351.66527460999998</v>
      </c>
      <c r="D141" s="32">
        <f t="shared" si="16"/>
        <v>457.164856993</v>
      </c>
    </row>
    <row r="142" spans="1:4" ht="15" x14ac:dyDescent="0.25">
      <c r="A142" s="3">
        <v>18600</v>
      </c>
      <c r="B142" s="32">
        <f t="shared" si="17"/>
        <v>217.3</v>
      </c>
      <c r="C142" s="32">
        <f t="shared" si="18"/>
        <v>351.66527460999998</v>
      </c>
      <c r="D142" s="32">
        <f t="shared" si="16"/>
        <v>457.164856993</v>
      </c>
    </row>
    <row r="143" spans="1:4" ht="15" x14ac:dyDescent="0.25">
      <c r="A143" s="3">
        <v>18750</v>
      </c>
      <c r="B143" s="32">
        <f t="shared" si="17"/>
        <v>217.3</v>
      </c>
      <c r="C143" s="32">
        <f t="shared" si="18"/>
        <v>351.66527460999998</v>
      </c>
      <c r="D143" s="32">
        <f t="shared" si="16"/>
        <v>457.164856993</v>
      </c>
    </row>
    <row r="144" spans="1:4" ht="15" x14ac:dyDescent="0.25">
      <c r="A144" s="3">
        <v>18900</v>
      </c>
      <c r="B144" s="32">
        <f t="shared" si="17"/>
        <v>217.3</v>
      </c>
      <c r="C144" s="32">
        <f t="shared" si="18"/>
        <v>351.66527460999998</v>
      </c>
      <c r="D144" s="32">
        <f t="shared" si="16"/>
        <v>457.164856993</v>
      </c>
    </row>
    <row r="145" spans="1:4" ht="15" x14ac:dyDescent="0.25">
      <c r="A145" s="3">
        <v>19050</v>
      </c>
      <c r="B145" s="32">
        <f t="shared" si="17"/>
        <v>217.3</v>
      </c>
      <c r="C145" s="32">
        <f t="shared" si="18"/>
        <v>351.66527460999998</v>
      </c>
      <c r="D145" s="32">
        <f t="shared" si="16"/>
        <v>457.164856993</v>
      </c>
    </row>
    <row r="146" spans="1:4" ht="15" x14ac:dyDescent="0.25">
      <c r="A146" s="3">
        <v>19200</v>
      </c>
      <c r="B146" s="32">
        <f t="shared" si="17"/>
        <v>217.3</v>
      </c>
      <c r="C146" s="32">
        <f t="shared" si="18"/>
        <v>351.66527460999998</v>
      </c>
      <c r="D146" s="32">
        <f t="shared" si="16"/>
        <v>457.164856993</v>
      </c>
    </row>
    <row r="147" spans="1:4" ht="15" x14ac:dyDescent="0.25">
      <c r="A147" s="3">
        <v>19350</v>
      </c>
      <c r="B147" s="32">
        <f t="shared" si="17"/>
        <v>217.3</v>
      </c>
      <c r="C147" s="32">
        <f t="shared" si="18"/>
        <v>351.66527460999998</v>
      </c>
      <c r="D147" s="32">
        <f t="shared" si="16"/>
        <v>457.164856993</v>
      </c>
    </row>
    <row r="148" spans="1:4" ht="15" x14ac:dyDescent="0.25">
      <c r="A148" s="3">
        <v>19500</v>
      </c>
      <c r="B148" s="32">
        <f t="shared" si="17"/>
        <v>217.3</v>
      </c>
      <c r="C148" s="32">
        <f t="shared" si="18"/>
        <v>351.66527460999998</v>
      </c>
      <c r="D148" s="32">
        <f t="shared" si="16"/>
        <v>457.164856993</v>
      </c>
    </row>
    <row r="149" spans="1:4" ht="15" x14ac:dyDescent="0.25">
      <c r="A149" s="3">
        <v>19650</v>
      </c>
      <c r="B149" s="32">
        <f t="shared" si="17"/>
        <v>217.3</v>
      </c>
      <c r="C149" s="32">
        <f t="shared" si="18"/>
        <v>351.66527460999998</v>
      </c>
      <c r="D149" s="32">
        <f t="shared" si="16"/>
        <v>457.164856993</v>
      </c>
    </row>
    <row r="150" spans="1:4" ht="15" x14ac:dyDescent="0.25">
      <c r="A150" s="3">
        <v>19800</v>
      </c>
      <c r="B150" s="32">
        <f>$I$5</f>
        <v>216.24</v>
      </c>
      <c r="C150" s="32">
        <f>$L$5</f>
        <v>350.65763771999997</v>
      </c>
      <c r="D150" s="32">
        <f>$O$5</f>
        <v>455.85492903599999</v>
      </c>
    </row>
    <row r="151" spans="1:4" ht="15" x14ac:dyDescent="0.25">
      <c r="A151" s="3">
        <v>19950</v>
      </c>
      <c r="B151" s="32">
        <f t="shared" ref="B151:C190" si="19">$I$5</f>
        <v>216.24</v>
      </c>
      <c r="C151" s="32">
        <f t="shared" ref="C151:D190" si="20">$L$5</f>
        <v>350.65763771999997</v>
      </c>
      <c r="D151" s="32">
        <f t="shared" ref="D151:D190" si="21">$O$5</f>
        <v>455.85492903599999</v>
      </c>
    </row>
    <row r="152" spans="1:4" ht="15" x14ac:dyDescent="0.25">
      <c r="A152" s="3">
        <v>20100</v>
      </c>
      <c r="B152" s="32">
        <f t="shared" si="19"/>
        <v>216.24</v>
      </c>
      <c r="C152" s="32">
        <f t="shared" si="20"/>
        <v>350.65763771999997</v>
      </c>
      <c r="D152" s="32">
        <f t="shared" si="21"/>
        <v>455.85492903599999</v>
      </c>
    </row>
    <row r="153" spans="1:4" ht="15" x14ac:dyDescent="0.25">
      <c r="A153" s="3">
        <v>20250</v>
      </c>
      <c r="B153" s="32">
        <f t="shared" si="19"/>
        <v>216.24</v>
      </c>
      <c r="C153" s="32">
        <f t="shared" si="20"/>
        <v>350.65763771999997</v>
      </c>
      <c r="D153" s="32">
        <f t="shared" si="21"/>
        <v>455.85492903599999</v>
      </c>
    </row>
    <row r="154" spans="1:4" ht="15" x14ac:dyDescent="0.25">
      <c r="A154" s="3">
        <v>20400</v>
      </c>
      <c r="B154" s="32">
        <f t="shared" si="19"/>
        <v>216.24</v>
      </c>
      <c r="C154" s="32">
        <f t="shared" si="20"/>
        <v>350.65763771999997</v>
      </c>
      <c r="D154" s="32">
        <f t="shared" si="21"/>
        <v>455.85492903599999</v>
      </c>
    </row>
    <row r="155" spans="1:4" ht="15" x14ac:dyDescent="0.25">
      <c r="A155" s="3">
        <v>20550</v>
      </c>
      <c r="B155" s="32">
        <f t="shared" si="19"/>
        <v>216.24</v>
      </c>
      <c r="C155" s="32">
        <f t="shared" si="20"/>
        <v>350.65763771999997</v>
      </c>
      <c r="D155" s="32">
        <f t="shared" si="21"/>
        <v>455.85492903599999</v>
      </c>
    </row>
    <row r="156" spans="1:4" ht="15" x14ac:dyDescent="0.25">
      <c r="A156" s="3">
        <v>20625</v>
      </c>
      <c r="B156" s="32">
        <f t="shared" si="19"/>
        <v>216.24</v>
      </c>
      <c r="C156" s="32">
        <f t="shared" si="20"/>
        <v>350.65763771999997</v>
      </c>
      <c r="D156" s="32">
        <f t="shared" si="21"/>
        <v>455.85492903599999</v>
      </c>
    </row>
    <row r="157" spans="1:4" ht="15" x14ac:dyDescent="0.25">
      <c r="A157" s="3">
        <v>20700</v>
      </c>
      <c r="B157" s="32">
        <f t="shared" si="19"/>
        <v>216.24</v>
      </c>
      <c r="C157" s="32">
        <f t="shared" si="20"/>
        <v>350.65763771999997</v>
      </c>
      <c r="D157" s="32">
        <f t="shared" si="21"/>
        <v>455.85492903599999</v>
      </c>
    </row>
    <row r="158" spans="1:4" ht="15" x14ac:dyDescent="0.25">
      <c r="A158" s="3">
        <v>20780</v>
      </c>
      <c r="B158" s="32">
        <f t="shared" si="19"/>
        <v>216.24</v>
      </c>
      <c r="C158" s="32">
        <f t="shared" si="20"/>
        <v>350.65763771999997</v>
      </c>
      <c r="D158" s="32">
        <f t="shared" si="21"/>
        <v>455.85492903599999</v>
      </c>
    </row>
    <row r="159" spans="1:4" ht="15" x14ac:dyDescent="0.25">
      <c r="A159" s="3">
        <v>20850</v>
      </c>
      <c r="B159" s="32">
        <f t="shared" si="19"/>
        <v>216.24</v>
      </c>
      <c r="C159" s="32">
        <f t="shared" si="20"/>
        <v>350.65763771999997</v>
      </c>
      <c r="D159" s="32">
        <f t="shared" si="21"/>
        <v>455.85492903599999</v>
      </c>
    </row>
    <row r="160" spans="1:4" ht="15" x14ac:dyDescent="0.25">
      <c r="A160" s="3">
        <v>20925</v>
      </c>
      <c r="B160" s="32">
        <f t="shared" si="19"/>
        <v>216.24</v>
      </c>
      <c r="C160" s="32">
        <f t="shared" si="20"/>
        <v>350.65763771999997</v>
      </c>
      <c r="D160" s="32">
        <f t="shared" si="21"/>
        <v>455.85492903599999</v>
      </c>
    </row>
    <row r="161" spans="1:4" ht="15" x14ac:dyDescent="0.25">
      <c r="A161" s="3">
        <v>21000</v>
      </c>
      <c r="B161" s="32">
        <f t="shared" si="19"/>
        <v>216.24</v>
      </c>
      <c r="C161" s="32">
        <f t="shared" si="20"/>
        <v>350.65763771999997</v>
      </c>
      <c r="D161" s="32">
        <f t="shared" si="21"/>
        <v>455.85492903599999</v>
      </c>
    </row>
    <row r="162" spans="1:4" ht="15" x14ac:dyDescent="0.25">
      <c r="A162" s="3">
        <v>21150</v>
      </c>
      <c r="B162" s="32">
        <f t="shared" si="19"/>
        <v>216.24</v>
      </c>
      <c r="C162" s="32">
        <f t="shared" si="20"/>
        <v>350.65763771999997</v>
      </c>
      <c r="D162" s="32">
        <f t="shared" si="21"/>
        <v>455.85492903599999</v>
      </c>
    </row>
    <row r="163" spans="1:4" ht="15" x14ac:dyDescent="0.25">
      <c r="A163" s="3">
        <v>21300</v>
      </c>
      <c r="B163" s="32">
        <f t="shared" si="19"/>
        <v>216.24</v>
      </c>
      <c r="C163" s="32">
        <f t="shared" si="20"/>
        <v>350.65763771999997</v>
      </c>
      <c r="D163" s="32">
        <f t="shared" si="21"/>
        <v>455.85492903599999</v>
      </c>
    </row>
    <row r="164" spans="1:4" ht="15" x14ac:dyDescent="0.25">
      <c r="A164" s="3">
        <v>21450</v>
      </c>
      <c r="B164" s="32">
        <f t="shared" si="19"/>
        <v>216.24</v>
      </c>
      <c r="C164" s="32">
        <f t="shared" si="20"/>
        <v>350.65763771999997</v>
      </c>
      <c r="D164" s="32">
        <f t="shared" si="21"/>
        <v>455.85492903599999</v>
      </c>
    </row>
    <row r="165" spans="1:4" ht="15" x14ac:dyDescent="0.25">
      <c r="A165" s="3">
        <v>21600</v>
      </c>
      <c r="B165" s="32">
        <f t="shared" si="19"/>
        <v>216.24</v>
      </c>
      <c r="C165" s="32">
        <f t="shared" si="20"/>
        <v>350.65763771999997</v>
      </c>
      <c r="D165" s="32">
        <f t="shared" si="21"/>
        <v>455.85492903599999</v>
      </c>
    </row>
    <row r="166" spans="1:4" ht="15" x14ac:dyDescent="0.25">
      <c r="A166" s="3">
        <v>21750</v>
      </c>
      <c r="B166" s="32">
        <f t="shared" si="19"/>
        <v>216.24</v>
      </c>
      <c r="C166" s="32">
        <f t="shared" si="20"/>
        <v>350.65763771999997</v>
      </c>
      <c r="D166" s="32">
        <f t="shared" si="21"/>
        <v>455.85492903599999</v>
      </c>
    </row>
    <row r="167" spans="1:4" ht="15" x14ac:dyDescent="0.25">
      <c r="A167" s="3">
        <v>21900</v>
      </c>
      <c r="B167" s="32">
        <f t="shared" si="19"/>
        <v>216.24</v>
      </c>
      <c r="C167" s="32">
        <f t="shared" si="20"/>
        <v>350.65763771999997</v>
      </c>
      <c r="D167" s="32">
        <f t="shared" si="21"/>
        <v>455.85492903599999</v>
      </c>
    </row>
    <row r="168" spans="1:4" ht="15" x14ac:dyDescent="0.25">
      <c r="A168" s="3">
        <v>22050</v>
      </c>
      <c r="B168" s="32">
        <f t="shared" si="19"/>
        <v>216.24</v>
      </c>
      <c r="C168" s="32">
        <f t="shared" si="20"/>
        <v>350.65763771999997</v>
      </c>
      <c r="D168" s="32">
        <f t="shared" si="21"/>
        <v>455.85492903599999</v>
      </c>
    </row>
    <row r="169" spans="1:4" ht="15" x14ac:dyDescent="0.25">
      <c r="A169" s="3">
        <v>22200</v>
      </c>
      <c r="B169" s="32">
        <f t="shared" si="19"/>
        <v>216.24</v>
      </c>
      <c r="C169" s="32">
        <f t="shared" si="20"/>
        <v>350.65763771999997</v>
      </c>
      <c r="D169" s="32">
        <f t="shared" si="21"/>
        <v>455.85492903599999</v>
      </c>
    </row>
    <row r="170" spans="1:4" ht="15" x14ac:dyDescent="0.25">
      <c r="A170" s="3">
        <v>22350</v>
      </c>
      <c r="B170" s="32">
        <f t="shared" si="19"/>
        <v>216.24</v>
      </c>
      <c r="C170" s="32">
        <f t="shared" si="20"/>
        <v>350.65763771999997</v>
      </c>
      <c r="D170" s="32">
        <f t="shared" si="21"/>
        <v>455.85492903599999</v>
      </c>
    </row>
    <row r="171" spans="1:4" ht="15" x14ac:dyDescent="0.25">
      <c r="A171" s="3">
        <v>22500</v>
      </c>
      <c r="B171" s="32">
        <f t="shared" si="19"/>
        <v>216.24</v>
      </c>
      <c r="C171" s="32">
        <f t="shared" si="20"/>
        <v>350.65763771999997</v>
      </c>
      <c r="D171" s="32">
        <f t="shared" si="21"/>
        <v>455.85492903599999</v>
      </c>
    </row>
    <row r="172" spans="1:4" ht="15" x14ac:dyDescent="0.25">
      <c r="A172" s="3">
        <v>22650</v>
      </c>
      <c r="B172" s="32">
        <f t="shared" si="19"/>
        <v>216.24</v>
      </c>
      <c r="C172" s="32">
        <f t="shared" si="20"/>
        <v>350.65763771999997</v>
      </c>
      <c r="D172" s="32">
        <f t="shared" si="21"/>
        <v>455.85492903599999</v>
      </c>
    </row>
    <row r="173" spans="1:4" ht="15" x14ac:dyDescent="0.25">
      <c r="A173" s="3">
        <v>22800</v>
      </c>
      <c r="B173" s="32">
        <f t="shared" si="19"/>
        <v>216.24</v>
      </c>
      <c r="C173" s="32">
        <f t="shared" si="20"/>
        <v>350.65763771999997</v>
      </c>
      <c r="D173" s="32">
        <f t="shared" si="21"/>
        <v>455.85492903599999</v>
      </c>
    </row>
    <row r="174" spans="1:4" ht="15" x14ac:dyDescent="0.25">
      <c r="A174" s="3">
        <v>22950</v>
      </c>
      <c r="B174" s="32">
        <f t="shared" si="19"/>
        <v>216.24</v>
      </c>
      <c r="C174" s="32">
        <f t="shared" si="20"/>
        <v>350.65763771999997</v>
      </c>
      <c r="D174" s="32">
        <f t="shared" si="21"/>
        <v>455.85492903599999</v>
      </c>
    </row>
    <row r="175" spans="1:4" ht="15" x14ac:dyDescent="0.25">
      <c r="A175" s="3">
        <v>23100</v>
      </c>
      <c r="B175" s="32">
        <f t="shared" si="19"/>
        <v>216.24</v>
      </c>
      <c r="C175" s="32">
        <f t="shared" si="20"/>
        <v>350.65763771999997</v>
      </c>
      <c r="D175" s="32">
        <f t="shared" si="21"/>
        <v>455.85492903599999</v>
      </c>
    </row>
    <row r="176" spans="1:4" ht="15" x14ac:dyDescent="0.25">
      <c r="A176" s="3">
        <v>23250</v>
      </c>
      <c r="B176" s="32">
        <f t="shared" si="19"/>
        <v>216.24</v>
      </c>
      <c r="C176" s="32">
        <f t="shared" si="20"/>
        <v>350.65763771999997</v>
      </c>
      <c r="D176" s="32">
        <f t="shared" si="21"/>
        <v>455.85492903599999</v>
      </c>
    </row>
    <row r="177" spans="1:4" ht="15" x14ac:dyDescent="0.25">
      <c r="A177" s="3">
        <v>23400</v>
      </c>
      <c r="B177" s="32">
        <f t="shared" si="19"/>
        <v>216.24</v>
      </c>
      <c r="C177" s="32">
        <f t="shared" si="20"/>
        <v>350.65763771999997</v>
      </c>
      <c r="D177" s="32">
        <f t="shared" si="21"/>
        <v>455.85492903599999</v>
      </c>
    </row>
    <row r="178" spans="1:4" ht="15" x14ac:dyDescent="0.25">
      <c r="A178" s="3">
        <v>23550</v>
      </c>
      <c r="B178" s="32">
        <f t="shared" si="19"/>
        <v>216.24</v>
      </c>
      <c r="C178" s="32">
        <f t="shared" si="20"/>
        <v>350.65763771999997</v>
      </c>
      <c r="D178" s="32">
        <f t="shared" si="21"/>
        <v>455.85492903599999</v>
      </c>
    </row>
    <row r="179" spans="1:4" ht="15" x14ac:dyDescent="0.25">
      <c r="A179" s="3">
        <v>23700</v>
      </c>
      <c r="B179" s="32">
        <f t="shared" si="19"/>
        <v>216.24</v>
      </c>
      <c r="C179" s="32">
        <f t="shared" si="20"/>
        <v>350.65763771999997</v>
      </c>
      <c r="D179" s="32">
        <f t="shared" si="21"/>
        <v>455.85492903599999</v>
      </c>
    </row>
    <row r="180" spans="1:4" ht="15" x14ac:dyDescent="0.25">
      <c r="A180" s="3">
        <v>23790</v>
      </c>
      <c r="B180" s="32">
        <f t="shared" si="19"/>
        <v>216.24</v>
      </c>
      <c r="C180" s="32">
        <f t="shared" si="20"/>
        <v>350.65763771999997</v>
      </c>
      <c r="D180" s="32">
        <f t="shared" si="21"/>
        <v>455.85492903599999</v>
      </c>
    </row>
    <row r="181" spans="1:4" ht="15" x14ac:dyDescent="0.25">
      <c r="A181" s="3">
        <v>24000</v>
      </c>
      <c r="B181" s="32">
        <f t="shared" si="19"/>
        <v>216.24</v>
      </c>
      <c r="C181" s="32">
        <f t="shared" si="20"/>
        <v>350.65763771999997</v>
      </c>
      <c r="D181" s="32">
        <f t="shared" si="21"/>
        <v>455.85492903599999</v>
      </c>
    </row>
    <row r="182" spans="1:4" ht="15" x14ac:dyDescent="0.25">
      <c r="A182" s="3">
        <v>24040</v>
      </c>
      <c r="B182" s="32">
        <f t="shared" si="19"/>
        <v>216.24</v>
      </c>
      <c r="C182" s="32">
        <f t="shared" si="20"/>
        <v>350.65763771999997</v>
      </c>
      <c r="D182" s="32">
        <f t="shared" si="21"/>
        <v>455.85492903599999</v>
      </c>
    </row>
    <row r="183" spans="1:4" ht="15" x14ac:dyDescent="0.25">
      <c r="A183" s="3">
        <v>24050</v>
      </c>
      <c r="B183" s="32">
        <f t="shared" si="19"/>
        <v>216.24</v>
      </c>
      <c r="C183" s="32">
        <f t="shared" si="20"/>
        <v>350.65763771999997</v>
      </c>
      <c r="D183" s="32">
        <f t="shared" si="21"/>
        <v>455.85492903599999</v>
      </c>
    </row>
    <row r="184" spans="1:4" ht="15" x14ac:dyDescent="0.25">
      <c r="A184" s="3">
        <v>24150</v>
      </c>
      <c r="B184" s="32">
        <f t="shared" si="19"/>
        <v>216.24</v>
      </c>
      <c r="C184" s="32">
        <f t="shared" si="20"/>
        <v>350.65763771999997</v>
      </c>
      <c r="D184" s="32">
        <f t="shared" si="21"/>
        <v>455.85492903599999</v>
      </c>
    </row>
    <row r="185" spans="1:4" ht="15" x14ac:dyDescent="0.25">
      <c r="A185" s="3">
        <v>24300</v>
      </c>
      <c r="B185" s="32">
        <f t="shared" si="19"/>
        <v>216.24</v>
      </c>
      <c r="C185" s="32">
        <f t="shared" si="20"/>
        <v>350.65763771999997</v>
      </c>
      <c r="D185" s="32">
        <f t="shared" si="21"/>
        <v>455.85492903599999</v>
      </c>
    </row>
    <row r="186" spans="1:4" ht="15" x14ac:dyDescent="0.25">
      <c r="A186" s="3">
        <v>24450</v>
      </c>
      <c r="B186" s="32">
        <f t="shared" si="19"/>
        <v>216.24</v>
      </c>
      <c r="C186" s="32">
        <f t="shared" si="20"/>
        <v>350.65763771999997</v>
      </c>
      <c r="D186" s="32">
        <f t="shared" si="21"/>
        <v>455.85492903599999</v>
      </c>
    </row>
    <row r="187" spans="1:4" ht="15" x14ac:dyDescent="0.25">
      <c r="A187" s="3">
        <v>24600</v>
      </c>
      <c r="B187" s="32">
        <f t="shared" si="19"/>
        <v>216.24</v>
      </c>
      <c r="C187" s="32">
        <f t="shared" si="20"/>
        <v>350.65763771999997</v>
      </c>
      <c r="D187" s="32">
        <f t="shared" si="21"/>
        <v>455.85492903599999</v>
      </c>
    </row>
    <row r="188" spans="1:4" ht="15" x14ac:dyDescent="0.25">
      <c r="A188" s="3">
        <v>24750</v>
      </c>
      <c r="B188" s="32">
        <f t="shared" si="19"/>
        <v>216.24</v>
      </c>
      <c r="C188" s="32">
        <f t="shared" si="20"/>
        <v>350.65763771999997</v>
      </c>
      <c r="D188" s="32">
        <f t="shared" si="21"/>
        <v>455.85492903599999</v>
      </c>
    </row>
    <row r="189" spans="1:4" ht="15" x14ac:dyDescent="0.25">
      <c r="A189" s="3">
        <v>24900</v>
      </c>
      <c r="B189" s="32">
        <f t="shared" si="19"/>
        <v>216.24</v>
      </c>
      <c r="C189" s="32">
        <f t="shared" si="20"/>
        <v>350.65763771999997</v>
      </c>
      <c r="D189" s="32">
        <f t="shared" si="21"/>
        <v>455.85492903599999</v>
      </c>
    </row>
    <row r="190" spans="1:4" ht="15" x14ac:dyDescent="0.25">
      <c r="A190" s="3">
        <v>25050</v>
      </c>
      <c r="B190" s="32">
        <f t="shared" si="19"/>
        <v>216.24</v>
      </c>
      <c r="C190" s="32">
        <f t="shared" si="20"/>
        <v>350.65763771999997</v>
      </c>
      <c r="D190" s="32">
        <f t="shared" si="21"/>
        <v>455.85492903599999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QP</vt:lpstr>
      <vt:lpstr>wsp hq10</vt:lpstr>
      <vt:lpstr>wsp hq100</vt:lpstr>
      <vt:lpstr>wsp hqextrem</vt:lpstr>
      <vt:lpstr>hydrologie</vt:lpstr>
      <vt:lpstr>QP!Druckbereich</vt:lpstr>
      <vt:lpstr>QP!Drucktitel</vt:lpstr>
    </vt:vector>
  </TitlesOfParts>
  <Company>Hydrotec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Räder</dc:creator>
  <cp:lastModifiedBy>Rainer Räder</cp:lastModifiedBy>
  <cp:lastPrinted>2019-10-11T08:20:56Z</cp:lastPrinted>
  <dcterms:created xsi:type="dcterms:W3CDTF">2019-10-10T13:53:00Z</dcterms:created>
  <dcterms:modified xsi:type="dcterms:W3CDTF">2019-10-11T11:07:22Z</dcterms:modified>
</cp:coreProperties>
</file>